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统" sheetId="1" r:id="rId1"/>
    <sheet name="20单" sheetId="2" r:id="rId2"/>
    <sheet name="21统" sheetId="3" r:id="rId3"/>
    <sheet name="21单" sheetId="4" r:id="rId4"/>
    <sheet name="22统" sheetId="5" r:id="rId5"/>
    <sheet name="22单" sheetId="6" r:id="rId6"/>
  </sheets>
  <calcPr calcId="144525"/>
</workbook>
</file>

<file path=xl/sharedStrings.xml><?xml version="1.0" encoding="utf-8"?>
<sst xmlns="http://schemas.openxmlformats.org/spreadsheetml/2006/main" count="1649" uniqueCount="336">
  <si>
    <t>20级统招班综测总排名</t>
  </si>
  <si>
    <t>挂科科目</t>
  </si>
  <si>
    <t>奖学金等次</t>
  </si>
  <si>
    <t>备注</t>
  </si>
  <si>
    <t>荣誉等次</t>
  </si>
  <si>
    <t>序号</t>
  </si>
  <si>
    <t>姓名</t>
  </si>
  <si>
    <t>学号</t>
  </si>
  <si>
    <t>班级</t>
  </si>
  <si>
    <t>是否有挂科</t>
  </si>
  <si>
    <t>智育成绩</t>
  </si>
  <si>
    <t>总分</t>
  </si>
  <si>
    <t>排名</t>
  </si>
  <si>
    <r>
      <rPr>
        <sz val="11"/>
        <color rgb="FF000000"/>
        <rFont val="SimSun"/>
        <charset val="134"/>
      </rPr>
      <t>雍玉霞</t>
    </r>
  </si>
  <si>
    <r>
      <rPr>
        <sz val="11"/>
        <color rgb="FF000000"/>
        <rFont val="SimSun"/>
        <charset val="134"/>
      </rPr>
      <t>体育201</t>
    </r>
  </si>
  <si>
    <t>无</t>
  </si>
  <si>
    <r>
      <rPr>
        <sz val="11"/>
        <color rgb="FF000000"/>
        <rFont val="SimSun"/>
        <charset val="134"/>
      </rPr>
      <t>李欣萌</t>
    </r>
  </si>
  <si>
    <r>
      <rPr>
        <sz val="11"/>
        <color rgb="FF000000"/>
        <rFont val="SimSun"/>
        <charset val="134"/>
      </rPr>
      <t>体育202</t>
    </r>
  </si>
  <si>
    <r>
      <rPr>
        <sz val="11"/>
        <color rgb="FF000000"/>
        <rFont val="SimSun"/>
        <charset val="134"/>
      </rPr>
      <t>瞿杰</t>
    </r>
  </si>
  <si>
    <r>
      <rPr>
        <sz val="11"/>
        <color rgb="FF000000"/>
        <rFont val="SimSun"/>
        <charset val="134"/>
      </rPr>
      <t>孙开圣</t>
    </r>
  </si>
  <si>
    <r>
      <rPr>
        <sz val="11"/>
        <color rgb="FF000000"/>
        <rFont val="SimSun"/>
        <charset val="134"/>
      </rPr>
      <t>范茂延</t>
    </r>
  </si>
  <si>
    <r>
      <rPr>
        <sz val="11"/>
        <color rgb="FF000000"/>
        <rFont val="SimSun"/>
        <charset val="134"/>
      </rPr>
      <t>梁雪</t>
    </r>
  </si>
  <si>
    <r>
      <rPr>
        <sz val="11"/>
        <color rgb="FF000000"/>
        <rFont val="SimSun"/>
        <charset val="134"/>
      </rPr>
      <t>颜君杰</t>
    </r>
  </si>
  <si>
    <r>
      <rPr>
        <sz val="11"/>
        <color rgb="FF000000"/>
        <rFont val="SimSun"/>
        <charset val="134"/>
      </rPr>
      <t>贺小千</t>
    </r>
  </si>
  <si>
    <r>
      <rPr>
        <sz val="11"/>
        <color rgb="FF000000"/>
        <rFont val="SimSun"/>
        <charset val="134"/>
      </rPr>
      <t>令狐志轩</t>
    </r>
  </si>
  <si>
    <r>
      <rPr>
        <sz val="11"/>
        <color rgb="FF000000"/>
        <rFont val="SimSun"/>
        <charset val="134"/>
      </rPr>
      <t>张帅</t>
    </r>
  </si>
  <si>
    <r>
      <rPr>
        <sz val="11"/>
        <color rgb="FF000000"/>
        <rFont val="SimSun"/>
        <charset val="134"/>
      </rPr>
      <t>化大卫</t>
    </r>
  </si>
  <si>
    <r>
      <rPr>
        <sz val="11"/>
        <color rgb="FF000000"/>
        <rFont val="SimSun"/>
        <charset val="134"/>
      </rPr>
      <t>李彦庆</t>
    </r>
  </si>
  <si>
    <r>
      <rPr>
        <sz val="11"/>
        <color rgb="FF000000"/>
        <rFont val="SimSun"/>
        <charset val="134"/>
      </rPr>
      <t>吴建国</t>
    </r>
  </si>
  <si>
    <r>
      <rPr>
        <sz val="11"/>
        <color rgb="FF000000"/>
        <rFont val="SimSun"/>
        <charset val="134"/>
      </rPr>
      <t>黄震</t>
    </r>
  </si>
  <si>
    <r>
      <rPr>
        <sz val="11"/>
        <color rgb="FF000000"/>
        <rFont val="SimSun"/>
        <charset val="134"/>
      </rPr>
      <t>张放</t>
    </r>
  </si>
  <si>
    <r>
      <rPr>
        <sz val="11"/>
        <color rgb="FF000000"/>
        <rFont val="SimSun"/>
        <charset val="134"/>
      </rPr>
      <t>陈豪毅</t>
    </r>
  </si>
  <si>
    <r>
      <rPr>
        <sz val="11"/>
        <color rgb="FF000000"/>
        <rFont val="SimSun"/>
        <charset val="134"/>
      </rPr>
      <t>张谊</t>
    </r>
  </si>
  <si>
    <r>
      <rPr>
        <sz val="11"/>
        <color rgb="FF000000"/>
        <rFont val="SimSun"/>
        <charset val="134"/>
      </rPr>
      <t>谭亚东</t>
    </r>
  </si>
  <si>
    <r>
      <rPr>
        <sz val="11"/>
        <color rgb="FF000000"/>
        <rFont val="SimSun"/>
        <charset val="134"/>
      </rPr>
      <t>殷禹恒</t>
    </r>
  </si>
  <si>
    <r>
      <rPr>
        <sz val="11"/>
        <color rgb="FF000000"/>
        <rFont val="SimSun"/>
        <charset val="134"/>
      </rPr>
      <t>李志豪</t>
    </r>
  </si>
  <si>
    <r>
      <rPr>
        <sz val="11"/>
        <color rgb="FF000000"/>
        <rFont val="SimSun"/>
        <charset val="134"/>
      </rPr>
      <t>叶小琪</t>
    </r>
  </si>
  <si>
    <r>
      <rPr>
        <sz val="11"/>
        <color rgb="FF000000"/>
        <rFont val="SimSun"/>
        <charset val="134"/>
      </rPr>
      <t>曹子帅</t>
    </r>
  </si>
  <si>
    <r>
      <rPr>
        <sz val="11"/>
        <color rgb="FF000000"/>
        <rFont val="SimSun"/>
        <charset val="134"/>
      </rPr>
      <t>程健</t>
    </r>
  </si>
  <si>
    <r>
      <rPr>
        <sz val="11"/>
        <color rgb="FF000000"/>
        <rFont val="SimSun"/>
        <charset val="134"/>
      </rPr>
      <t>张恒</t>
    </r>
  </si>
  <si>
    <r>
      <rPr>
        <sz val="11"/>
        <color rgb="FF000000"/>
        <rFont val="SimSun"/>
        <charset val="134"/>
      </rPr>
      <t>陈康</t>
    </r>
  </si>
  <si>
    <t>有（1）</t>
  </si>
  <si>
    <t>劳动教育</t>
  </si>
  <si>
    <r>
      <rPr>
        <sz val="11"/>
        <color rgb="FF000000"/>
        <rFont val="SimSun"/>
        <charset val="134"/>
      </rPr>
      <t>邱子扬</t>
    </r>
  </si>
  <si>
    <r>
      <rPr>
        <sz val="11"/>
        <color rgb="FF000000"/>
        <rFont val="SimSun"/>
        <charset val="134"/>
      </rPr>
      <t>郑乐天</t>
    </r>
  </si>
  <si>
    <r>
      <rPr>
        <sz val="11"/>
        <color rgb="FF000000"/>
        <rFont val="SimSun"/>
        <charset val="134"/>
      </rPr>
      <t>黄飞龙</t>
    </r>
  </si>
  <si>
    <r>
      <rPr>
        <sz val="11"/>
        <color rgb="FF000000"/>
        <rFont val="SimSun"/>
        <charset val="134"/>
      </rPr>
      <t>高云腾</t>
    </r>
  </si>
  <si>
    <r>
      <rPr>
        <sz val="11"/>
        <color rgb="FF000000"/>
        <rFont val="SimSun"/>
        <charset val="134"/>
      </rPr>
      <t>邵彬</t>
    </r>
  </si>
  <si>
    <r>
      <rPr>
        <sz val="11"/>
        <color rgb="FF000000"/>
        <rFont val="SimSun"/>
        <charset val="134"/>
      </rPr>
      <t>陈阳</t>
    </r>
  </si>
  <si>
    <r>
      <rPr>
        <sz val="11"/>
        <color rgb="FF000000"/>
        <rFont val="SimSun"/>
        <charset val="134"/>
      </rPr>
      <t>杨智恒</t>
    </r>
  </si>
  <si>
    <r>
      <rPr>
        <sz val="11"/>
        <color rgb="FF000000"/>
        <rFont val="SimSun"/>
        <charset val="134"/>
      </rPr>
      <t>凌轩</t>
    </r>
  </si>
  <si>
    <r>
      <rPr>
        <sz val="11"/>
        <color rgb="FF000000"/>
        <rFont val="SimSun"/>
        <charset val="134"/>
      </rPr>
      <t>杨思睿</t>
    </r>
  </si>
  <si>
    <r>
      <rPr>
        <sz val="11"/>
        <color rgb="FF000000"/>
        <rFont val="SimSun"/>
        <charset val="134"/>
      </rPr>
      <t>张富强</t>
    </r>
  </si>
  <si>
    <t>有（2）</t>
  </si>
  <si>
    <t>俱乐部经营与管理</t>
  </si>
  <si>
    <t>运动生理学</t>
  </si>
  <si>
    <r>
      <rPr>
        <sz val="11"/>
        <color rgb="FF000000"/>
        <rFont val="SimSun"/>
        <charset val="134"/>
      </rPr>
      <t>戴鹏伟</t>
    </r>
  </si>
  <si>
    <r>
      <rPr>
        <sz val="11"/>
        <color rgb="FF000000"/>
        <rFont val="SimSun"/>
        <charset val="134"/>
      </rPr>
      <t>王文杰</t>
    </r>
  </si>
  <si>
    <r>
      <rPr>
        <sz val="11"/>
        <color rgb="FF000000"/>
        <rFont val="SimSun"/>
        <charset val="134"/>
      </rPr>
      <t>宋海洋</t>
    </r>
  </si>
  <si>
    <r>
      <rPr>
        <sz val="11"/>
        <color rgb="FF000000"/>
        <rFont val="SimSun"/>
        <charset val="134"/>
      </rPr>
      <t>甘琪发</t>
    </r>
  </si>
  <si>
    <t>20级单招班综测总排名（2023年）</t>
  </si>
  <si>
    <t>基础素质</t>
  </si>
  <si>
    <t>德育成绩</t>
  </si>
  <si>
    <t>体育204(单)</t>
  </si>
  <si>
    <t>吴中烨</t>
  </si>
  <si>
    <t>体育204</t>
  </si>
  <si>
    <t>否</t>
  </si>
  <si>
    <t>章李东</t>
  </si>
  <si>
    <t>赵楹楹</t>
  </si>
  <si>
    <t>体育203(单)</t>
  </si>
  <si>
    <t>叶贤祥</t>
  </si>
  <si>
    <t>体育203</t>
  </si>
  <si>
    <t>体育204（单）</t>
  </si>
  <si>
    <t>林凯</t>
  </si>
  <si>
    <t>袁武超</t>
  </si>
  <si>
    <t>潘在胜</t>
  </si>
  <si>
    <t>陈佳莉</t>
  </si>
  <si>
    <t>徐明卉</t>
  </si>
  <si>
    <t>钱雨莲</t>
  </si>
  <si>
    <t>李丹</t>
  </si>
  <si>
    <t>王言蹊</t>
  </si>
  <si>
    <t>周毅恒</t>
  </si>
  <si>
    <t>朱凤</t>
  </si>
  <si>
    <t>韩龙龙</t>
  </si>
  <si>
    <t>孟欣悦</t>
  </si>
  <si>
    <t>史文婧</t>
  </si>
  <si>
    <t>唐亚飞</t>
  </si>
  <si>
    <t>袁永辉</t>
  </si>
  <si>
    <t>徐坤</t>
  </si>
  <si>
    <t>施雯</t>
  </si>
  <si>
    <t>张丽</t>
  </si>
  <si>
    <t>佘李云</t>
  </si>
  <si>
    <t>江绍文</t>
  </si>
  <si>
    <t>姜丹楠</t>
  </si>
  <si>
    <t>李千雨</t>
  </si>
  <si>
    <t>杜青青</t>
  </si>
  <si>
    <t>刘宇航</t>
  </si>
  <si>
    <t>梅金</t>
  </si>
  <si>
    <t>万思琪</t>
  </si>
  <si>
    <t>季照阳</t>
  </si>
  <si>
    <t>赵炜霆</t>
  </si>
  <si>
    <t>宁晔</t>
  </si>
  <si>
    <t>是</t>
  </si>
  <si>
    <t>冯阳</t>
  </si>
  <si>
    <t>吴志尧</t>
  </si>
  <si>
    <t>陈春</t>
  </si>
  <si>
    <t>於希</t>
  </si>
  <si>
    <t>秦文濠</t>
  </si>
  <si>
    <t>孔天宇</t>
  </si>
  <si>
    <t>李谨瑄</t>
  </si>
  <si>
    <t>孙敦传</t>
  </si>
  <si>
    <t>21级统招班综测总排名（2023年）</t>
  </si>
  <si>
    <t>是否挂科</t>
  </si>
  <si>
    <t>张思佳</t>
  </si>
  <si>
    <t>体育211</t>
  </si>
  <si>
    <t>辛文</t>
  </si>
  <si>
    <t>体育212</t>
  </si>
  <si>
    <t>徐璇璇</t>
  </si>
  <si>
    <t>董秋海</t>
  </si>
  <si>
    <t>黄诗雨</t>
  </si>
  <si>
    <t>王楚运</t>
  </si>
  <si>
    <t>雷亚玲</t>
  </si>
  <si>
    <t>龚雨欣</t>
  </si>
  <si>
    <t>郑福德</t>
  </si>
  <si>
    <t>赵子豪</t>
  </si>
  <si>
    <t>马业军</t>
  </si>
  <si>
    <t>佟烨南</t>
  </si>
  <si>
    <t>杨晓鹏</t>
  </si>
  <si>
    <t>陈前锋</t>
  </si>
  <si>
    <t>罗闯</t>
  </si>
  <si>
    <t>王文斌</t>
  </si>
  <si>
    <t>周航</t>
  </si>
  <si>
    <t>赵意</t>
  </si>
  <si>
    <t>毛泽东思想和中国特色</t>
  </si>
  <si>
    <t>葛岩</t>
  </si>
  <si>
    <t>赵伟</t>
  </si>
  <si>
    <t>仇和</t>
  </si>
  <si>
    <t>王文杰</t>
  </si>
  <si>
    <t>左安绪</t>
  </si>
  <si>
    <t>刘帅</t>
  </si>
  <si>
    <t>修琦</t>
  </si>
  <si>
    <t>陈佛平</t>
  </si>
  <si>
    <t>张嘉辉</t>
  </si>
  <si>
    <t>体育管理学</t>
  </si>
  <si>
    <t>冯思雨</t>
  </si>
  <si>
    <t>张奥</t>
  </si>
  <si>
    <t>徐振恒</t>
  </si>
  <si>
    <t>体育专业技能训练（4）</t>
  </si>
  <si>
    <t>体育舞蹈</t>
  </si>
  <si>
    <t>贺雪扬</t>
  </si>
  <si>
    <t>游泳（2）</t>
  </si>
  <si>
    <t>孙楠</t>
  </si>
  <si>
    <t>唐梓然</t>
  </si>
  <si>
    <t>大学英语（三）</t>
  </si>
  <si>
    <t>沈建成</t>
  </si>
  <si>
    <t>王梓涵</t>
  </si>
  <si>
    <t>大学生安全素质教育</t>
  </si>
  <si>
    <t>徐海东</t>
  </si>
  <si>
    <t>陈伟</t>
  </si>
  <si>
    <t>运动心理学</t>
  </si>
  <si>
    <t>大学英语（四）</t>
  </si>
  <si>
    <t>人体的奥秘</t>
  </si>
  <si>
    <t>孙自豪</t>
  </si>
  <si>
    <t>基本运动技能</t>
  </si>
  <si>
    <t>仝双毓</t>
  </si>
  <si>
    <t>21级单招班综测总排名（2022-2023学年年）</t>
  </si>
  <si>
    <t>荣誉</t>
  </si>
  <si>
    <t>王悠然</t>
  </si>
  <si>
    <t>体育214</t>
  </si>
  <si>
    <t>夏天</t>
  </si>
  <si>
    <t>体育213</t>
  </si>
  <si>
    <t>张佳惠</t>
  </si>
  <si>
    <t>杨文玲</t>
  </si>
  <si>
    <t>薛维红</t>
  </si>
  <si>
    <t>顾喆莹</t>
  </si>
  <si>
    <t>卞荣羽</t>
  </si>
  <si>
    <t>陈海鑫</t>
  </si>
  <si>
    <t>李相树</t>
  </si>
  <si>
    <t>张浩</t>
  </si>
  <si>
    <t>蒋超</t>
  </si>
  <si>
    <t>徐智超</t>
  </si>
  <si>
    <t>杨方正</t>
  </si>
  <si>
    <t>有</t>
  </si>
  <si>
    <t>延安精神概论</t>
  </si>
  <si>
    <t>王俊杰</t>
  </si>
  <si>
    <t>刘跃</t>
  </si>
  <si>
    <t>李宝山</t>
  </si>
  <si>
    <t>探索宇宙的奥秘</t>
  </si>
  <si>
    <t>留学英国那些事</t>
  </si>
  <si>
    <t>余嘉</t>
  </si>
  <si>
    <t>柏阳杰</t>
  </si>
  <si>
    <t>张原钰</t>
  </si>
  <si>
    <t>大学生职业生涯规划</t>
  </si>
  <si>
    <t>郭欣慧</t>
  </si>
  <si>
    <t>创新管理实战</t>
  </si>
  <si>
    <t>马国聪</t>
  </si>
  <si>
    <t>王宇杰</t>
  </si>
  <si>
    <t>邹子健</t>
  </si>
  <si>
    <t>陆文轩</t>
  </si>
  <si>
    <t>黄国志</t>
  </si>
  <si>
    <t>陈皓宇</t>
  </si>
  <si>
    <t>刘航</t>
  </si>
  <si>
    <t>罗育衡</t>
  </si>
  <si>
    <t>汤明明</t>
  </si>
  <si>
    <t>侯奕宇</t>
  </si>
  <si>
    <t>毛概</t>
  </si>
  <si>
    <t>体育法规</t>
  </si>
  <si>
    <t>丛茂乐</t>
  </si>
  <si>
    <t>章涛</t>
  </si>
  <si>
    <t>束锦涛</t>
  </si>
  <si>
    <t>大学英语(四)</t>
  </si>
  <si>
    <t>高言慎</t>
  </si>
  <si>
    <t>王程杰</t>
  </si>
  <si>
    <t>邓佑铭</t>
  </si>
  <si>
    <t>沈言豪</t>
  </si>
  <si>
    <t>体育教学论</t>
  </si>
  <si>
    <t>李胜非</t>
  </si>
  <si>
    <t>马鑫磊</t>
  </si>
  <si>
    <t>韩子贤</t>
  </si>
  <si>
    <t>武术</t>
  </si>
  <si>
    <t>22级统招班综测总排名（2022-2023学年年）</t>
  </si>
  <si>
    <t>高立</t>
  </si>
  <si>
    <t>体育222</t>
  </si>
  <si>
    <t>刘文文</t>
  </si>
  <si>
    <t>孙梓伦</t>
  </si>
  <si>
    <t>房硕</t>
  </si>
  <si>
    <t>张明艳</t>
  </si>
  <si>
    <t>体育221</t>
  </si>
  <si>
    <t>郭颖</t>
  </si>
  <si>
    <t>杨金娣</t>
  </si>
  <si>
    <t>刘浩</t>
  </si>
  <si>
    <t>王圣勋</t>
  </si>
  <si>
    <t>丁伟博</t>
  </si>
  <si>
    <t>有（3）</t>
  </si>
  <si>
    <t>运动解剖学</t>
  </si>
  <si>
    <t>体育概论</t>
  </si>
  <si>
    <t>大学生心理健康教育</t>
  </si>
  <si>
    <t>邢梦茹</t>
  </si>
  <si>
    <t>高昌鑫</t>
  </si>
  <si>
    <t>刘子盟</t>
  </si>
  <si>
    <t>谢子英</t>
  </si>
  <si>
    <t>杜晧瑞</t>
  </si>
  <si>
    <t>陈野</t>
  </si>
  <si>
    <t>韩再旭</t>
  </si>
  <si>
    <t>有（4）</t>
  </si>
  <si>
    <t>国家安全教育</t>
  </si>
  <si>
    <t>休闲体育导论</t>
  </si>
  <si>
    <t>大学生安全教育素质延安精神</t>
  </si>
  <si>
    <t>王耀</t>
  </si>
  <si>
    <t>杨智钧</t>
  </si>
  <si>
    <t>孟浩</t>
  </si>
  <si>
    <t>努尔巴哈提.西拉力</t>
  </si>
  <si>
    <t>黄荷</t>
  </si>
  <si>
    <t>顾佳林</t>
  </si>
  <si>
    <t>花文杰</t>
  </si>
  <si>
    <t>唐志忠</t>
  </si>
  <si>
    <t>袁和涛</t>
  </si>
  <si>
    <t>李玉伟</t>
  </si>
  <si>
    <t>孙浩宁</t>
  </si>
  <si>
    <t>大学生心里健康教育</t>
  </si>
  <si>
    <t>电影赏析</t>
  </si>
  <si>
    <t>刘浩然</t>
  </si>
  <si>
    <t>有(2)</t>
  </si>
  <si>
    <t>潘子臣</t>
  </si>
  <si>
    <t>于朝通</t>
  </si>
  <si>
    <t>张康</t>
  </si>
  <si>
    <t>宋宗杭</t>
  </si>
  <si>
    <t>笪玉</t>
  </si>
  <si>
    <t>朱天泽</t>
  </si>
  <si>
    <t>李玉承</t>
  </si>
  <si>
    <t>仇吉哲</t>
  </si>
  <si>
    <t>左皓程</t>
  </si>
  <si>
    <t>刘杰</t>
  </si>
  <si>
    <t>杜宁</t>
  </si>
  <si>
    <t>有（6）</t>
  </si>
  <si>
    <t>游泳</t>
  </si>
  <si>
    <t>英汉对比翻译</t>
  </si>
  <si>
    <t>22级单招班综测总排名（2023年）</t>
  </si>
  <si>
    <r>
      <rPr>
        <sz val="10"/>
        <color rgb="FF000000"/>
        <rFont val="宋体"/>
        <charset val="134"/>
      </rPr>
      <t>郑杰</t>
    </r>
  </si>
  <si>
    <r>
      <rPr>
        <sz val="11"/>
        <color rgb="FF000000"/>
        <rFont val="SimSun"/>
        <charset val="134"/>
      </rPr>
      <t>体育223</t>
    </r>
  </si>
  <si>
    <r>
      <rPr>
        <sz val="11"/>
        <color rgb="FF000000"/>
        <rFont val="等线"/>
        <charset val="134"/>
      </rPr>
      <t>无</t>
    </r>
  </si>
  <si>
    <t>陈明思</t>
  </si>
  <si>
    <r>
      <rPr>
        <sz val="11"/>
        <color rgb="FF000000"/>
        <rFont val="宋体"/>
        <charset val="134"/>
      </rPr>
      <t>体育224</t>
    </r>
  </si>
  <si>
    <t>徐沛</t>
  </si>
  <si>
    <r>
      <rPr>
        <sz val="11"/>
        <color rgb="FF000000"/>
        <rFont val="SimSun"/>
        <charset val="134"/>
      </rPr>
      <t>体育224</t>
    </r>
  </si>
  <si>
    <t>李佳佳</t>
  </si>
  <si>
    <t>湛一</t>
  </si>
  <si>
    <t>周佳瑜</t>
  </si>
  <si>
    <t>孙莉</t>
  </si>
  <si>
    <t>安旭东</t>
  </si>
  <si>
    <t>李绪松</t>
  </si>
  <si>
    <r>
      <rPr>
        <sz val="11"/>
        <color rgb="FF000000"/>
        <rFont val="等线"/>
        <charset val="134"/>
      </rPr>
      <t>有（3）</t>
    </r>
  </si>
  <si>
    <t>运动解剖</t>
  </si>
  <si>
    <t>薛昊宇</t>
  </si>
  <si>
    <r>
      <rPr>
        <sz val="11"/>
        <color rgb="FF000000"/>
        <rFont val="等线"/>
        <charset val="134"/>
      </rPr>
      <t>有（1）</t>
    </r>
  </si>
  <si>
    <t>许阳</t>
  </si>
  <si>
    <t>邹洋</t>
  </si>
  <si>
    <t>徐岳</t>
  </si>
  <si>
    <t>郑仕诚</t>
  </si>
  <si>
    <t>陈蔚旸</t>
  </si>
  <si>
    <t>李树</t>
  </si>
  <si>
    <t>鲁佳佳</t>
  </si>
  <si>
    <t>王俊</t>
  </si>
  <si>
    <r>
      <rPr>
        <sz val="11"/>
        <color rgb="FF000000"/>
        <rFont val="等线"/>
        <charset val="134"/>
      </rPr>
      <t>有(1)</t>
    </r>
  </si>
  <si>
    <t>周鹏</t>
  </si>
  <si>
    <r>
      <rPr>
        <sz val="11"/>
        <color rgb="FF000000"/>
        <rFont val="等线"/>
        <charset val="134"/>
      </rPr>
      <t>有（1</t>
    </r>
  </si>
  <si>
    <r>
      <rPr>
        <sz val="11"/>
        <color rgb="FF000000"/>
        <rFont val="宋体"/>
        <charset val="134"/>
      </rPr>
      <t>休闲体育导论</t>
    </r>
  </si>
  <si>
    <t>徐乐</t>
  </si>
  <si>
    <t>叶海</t>
  </si>
  <si>
    <r>
      <rPr>
        <sz val="11"/>
        <color rgb="FF000000"/>
        <rFont val="等线"/>
        <charset val="134"/>
      </rPr>
      <t>有（2）</t>
    </r>
  </si>
  <si>
    <t>崔陈欢</t>
  </si>
  <si>
    <r>
      <rPr>
        <sz val="11"/>
        <color rgb="FF000000"/>
        <rFont val="宋体"/>
        <charset val="134"/>
      </rPr>
      <t>运动解剖</t>
    </r>
  </si>
  <si>
    <r>
      <rPr>
        <sz val="11"/>
        <color rgb="FF000000"/>
        <rFont val="宋体"/>
        <charset val="134"/>
      </rPr>
      <t>大学生心理健康教育</t>
    </r>
  </si>
  <si>
    <r>
      <rPr>
        <sz val="11"/>
        <color rgb="FF000000"/>
        <rFont val="宋体"/>
        <charset val="134"/>
      </rPr>
      <t>大学生创新基础</t>
    </r>
  </si>
  <si>
    <t>黄磊</t>
  </si>
  <si>
    <t>吴涛</t>
  </si>
  <si>
    <t>赵子晗</t>
  </si>
  <si>
    <t>徐亚杰</t>
  </si>
  <si>
    <t>体育224</t>
  </si>
  <si>
    <t>沈文杰</t>
  </si>
  <si>
    <t>贺辰辉</t>
  </si>
  <si>
    <t>体育223</t>
  </si>
  <si>
    <t>姚康宇</t>
  </si>
  <si>
    <t>王梓宇</t>
  </si>
  <si>
    <t>杨京苹</t>
  </si>
  <si>
    <t>李宇轩</t>
  </si>
  <si>
    <t>徐子豪</t>
  </si>
  <si>
    <t>李庚纯</t>
  </si>
  <si>
    <t>周后诚</t>
  </si>
  <si>
    <t>杨逸</t>
  </si>
  <si>
    <t>欧家林</t>
  </si>
  <si>
    <t>孙海波</t>
  </si>
  <si>
    <t>钱晟奕</t>
  </si>
  <si>
    <t>神奇的纳米世界</t>
  </si>
  <si>
    <t>徐俊杰</t>
  </si>
  <si>
    <t>大学生计算机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</si>
</sst>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&quot; &quot;"/>
    <numFmt numFmtId="178" formatCode="0.0_ "/>
  </numFmts>
  <fonts count="4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等线"/>
      <charset val="134"/>
    </font>
    <font>
      <sz val="11"/>
      <color rgb="FFFF0000"/>
      <name val="宋体"/>
      <charset val="134"/>
    </font>
    <font>
      <sz val="4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等线"/>
      <charset val="134"/>
    </font>
    <font>
      <sz val="20"/>
      <color indexed="8"/>
      <name val="等线"/>
      <charset val="134"/>
    </font>
    <font>
      <sz val="16"/>
      <color indexed="8"/>
      <name val="SimSun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9"/>
      <color indexed="8"/>
      <name val="微软雅黑"/>
      <charset val="134"/>
    </font>
    <font>
      <sz val="16"/>
      <color rgb="FF000000"/>
      <name val="宋体"/>
      <charset val="134"/>
    </font>
    <font>
      <u/>
      <sz val="11"/>
      <color rgb="FF000000"/>
      <name val="等线"/>
      <charset val="134"/>
    </font>
    <font>
      <sz val="11"/>
      <color rgb="FF36363D"/>
      <name val="等线"/>
      <charset val="134"/>
    </font>
    <font>
      <b/>
      <sz val="24"/>
      <color theme="1"/>
      <name val="FangSong"/>
      <charset val="134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3"/>
      <name val="宋体"/>
      <charset val="134"/>
      <scheme val="minor"/>
    </font>
    <font>
      <sz val="28"/>
      <color rgb="FFFF0000"/>
      <name val="FangSong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36"/>
      <color rgb="FF000000"/>
      <name val="宋体"/>
      <charset val="134"/>
    </font>
    <font>
      <sz val="48"/>
      <color rgb="FF000000"/>
      <name val="宋体"/>
      <charset val="134"/>
    </font>
    <font>
      <sz val="2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27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30" applyNumberFormat="0" applyAlignment="0" applyProtection="0">
      <alignment vertical="center"/>
    </xf>
    <xf numFmtId="0" fontId="39" fillId="8" borderId="31" applyNumberFormat="0" applyAlignment="0" applyProtection="0">
      <alignment vertical="center"/>
    </xf>
    <xf numFmtId="0" fontId="40" fillId="8" borderId="30" applyNumberFormat="0" applyAlignment="0" applyProtection="0">
      <alignment vertical="center"/>
    </xf>
    <xf numFmtId="0" fontId="41" fillId="9" borderId="32" applyNumberFormat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20" fillId="0" borderId="1" xfId="0" applyFont="1" applyBorder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6" fillId="0" borderId="24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178" fontId="26" fillId="0" borderId="24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/>
    </xf>
    <xf numFmtId="0" fontId="25" fillId="0" borderId="25" xfId="0" applyNumberFormat="1" applyFont="1" applyFill="1" applyBorder="1" applyAlignment="1">
      <alignment vertical="center" wrapText="1"/>
    </xf>
    <xf numFmtId="49" fontId="25" fillId="0" borderId="25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/>
    <xf numFmtId="0" fontId="26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/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A6" sqref="$A6:$XFD6"/>
    </sheetView>
  </sheetViews>
  <sheetFormatPr defaultColWidth="10" defaultRowHeight="13.5"/>
  <cols>
    <col min="1" max="2" width="8.88333333333333" style="132"/>
    <col min="3" max="3" width="9.66666666666667" style="132"/>
    <col min="4" max="4" width="8.88333333333333" style="132"/>
    <col min="5" max="5" width="17.775" style="132" customWidth="1"/>
    <col min="6" max="6" width="14" style="132" customWidth="1"/>
    <col min="7" max="7" width="8.88333333333333" style="132"/>
    <col min="8" max="8" width="11.2166666666667" style="132" customWidth="1"/>
    <col min="9" max="9" width="17.6666666666667" style="131" customWidth="1"/>
    <col min="10" max="10" width="12" style="131" customWidth="1"/>
    <col min="11" max="11" width="26.6666666666667" style="131" customWidth="1"/>
    <col min="12" max="12" width="26.5583333333333" style="131" customWidth="1"/>
    <col min="13" max="13" width="10.5583333333333" style="131" customWidth="1"/>
    <col min="14" max="14" width="20.5583333333333" style="131" customWidth="1"/>
    <col min="15" max="16384" width="10" style="131"/>
  </cols>
  <sheetData>
    <row r="1" s="131" customFormat="1" ht="46.5" spans="1:14">
      <c r="A1" s="133" t="s">
        <v>0</v>
      </c>
      <c r="B1" s="133"/>
      <c r="C1" s="133"/>
      <c r="D1" s="133"/>
      <c r="E1" s="133"/>
      <c r="F1" s="133"/>
      <c r="G1" s="133"/>
      <c r="H1" s="133"/>
      <c r="I1" s="138" t="s">
        <v>1</v>
      </c>
      <c r="J1" s="134"/>
      <c r="K1" s="134"/>
      <c r="L1" s="139" t="s">
        <v>2</v>
      </c>
      <c r="M1" s="139" t="s">
        <v>3</v>
      </c>
      <c r="N1" s="139" t="s">
        <v>4</v>
      </c>
    </row>
    <row r="2" s="131" customFormat="1" ht="20.25" spans="1:14">
      <c r="A2" s="106" t="s">
        <v>5</v>
      </c>
      <c r="B2" s="106" t="s">
        <v>6</v>
      </c>
      <c r="C2" s="106" t="s">
        <v>7</v>
      </c>
      <c r="D2" s="106" t="s">
        <v>8</v>
      </c>
      <c r="E2" s="106" t="s">
        <v>9</v>
      </c>
      <c r="F2" s="106" t="s">
        <v>10</v>
      </c>
      <c r="G2" s="106" t="s">
        <v>11</v>
      </c>
      <c r="H2" s="106" t="s">
        <v>12</v>
      </c>
      <c r="I2" s="134"/>
      <c r="J2" s="134"/>
      <c r="K2" s="134"/>
      <c r="L2" s="134"/>
      <c r="M2" s="139"/>
      <c r="N2" s="134"/>
    </row>
    <row r="3" s="131" customFormat="1" spans="1:14">
      <c r="A3" s="134">
        <v>1</v>
      </c>
      <c r="B3" s="135" t="s">
        <v>13</v>
      </c>
      <c r="C3" s="135">
        <v>20473102</v>
      </c>
      <c r="D3" s="135" t="s">
        <v>14</v>
      </c>
      <c r="E3" s="134" t="s">
        <v>15</v>
      </c>
      <c r="F3" s="134">
        <v>64.42</v>
      </c>
      <c r="G3" s="134">
        <v>203.62</v>
      </c>
      <c r="H3" s="134">
        <v>1</v>
      </c>
      <c r="I3" s="140"/>
      <c r="J3" s="140"/>
      <c r="K3" s="140"/>
      <c r="L3" s="140"/>
      <c r="M3" s="140"/>
      <c r="N3" s="140"/>
    </row>
    <row r="4" s="131" customFormat="1" spans="1:14">
      <c r="A4" s="134">
        <v>2</v>
      </c>
      <c r="B4" s="135" t="s">
        <v>16</v>
      </c>
      <c r="C4" s="135">
        <v>20473202</v>
      </c>
      <c r="D4" s="135" t="s">
        <v>17</v>
      </c>
      <c r="E4" s="134" t="s">
        <v>15</v>
      </c>
      <c r="F4" s="134">
        <v>68.81</v>
      </c>
      <c r="G4" s="134">
        <v>193.31</v>
      </c>
      <c r="H4" s="134">
        <v>2</v>
      </c>
      <c r="I4" s="140"/>
      <c r="J4" s="140"/>
      <c r="K4" s="140"/>
      <c r="L4" s="140"/>
      <c r="M4" s="140"/>
      <c r="N4" s="140"/>
    </row>
    <row r="5" s="131" customFormat="1" spans="1:14">
      <c r="A5" s="134">
        <v>3</v>
      </c>
      <c r="B5" s="135" t="s">
        <v>18</v>
      </c>
      <c r="C5" s="135">
        <v>20473108</v>
      </c>
      <c r="D5" s="135" t="s">
        <v>14</v>
      </c>
      <c r="E5" s="134" t="s">
        <v>15</v>
      </c>
      <c r="F5" s="134">
        <v>69.11</v>
      </c>
      <c r="G5" s="134">
        <v>189.86</v>
      </c>
      <c r="H5" s="134">
        <v>3</v>
      </c>
      <c r="I5" s="140"/>
      <c r="J5" s="140"/>
      <c r="K5" s="140"/>
      <c r="L5" s="140"/>
      <c r="M5" s="140"/>
      <c r="N5" s="140"/>
    </row>
    <row r="6" s="131" customFormat="1" spans="1:14">
      <c r="A6" s="134">
        <v>4</v>
      </c>
      <c r="B6" s="135" t="s">
        <v>19</v>
      </c>
      <c r="C6" s="135">
        <v>20473112</v>
      </c>
      <c r="D6" s="135" t="s">
        <v>14</v>
      </c>
      <c r="E6" s="134" t="s">
        <v>15</v>
      </c>
      <c r="F6" s="134">
        <v>67.49</v>
      </c>
      <c r="G6" s="134">
        <v>172.09</v>
      </c>
      <c r="H6" s="134">
        <v>4</v>
      </c>
      <c r="I6" s="140"/>
      <c r="J6" s="140"/>
      <c r="K6" s="140"/>
      <c r="L6" s="140"/>
      <c r="M6" s="140"/>
      <c r="N6" s="140"/>
    </row>
    <row r="7" s="131" customFormat="1" spans="1:14">
      <c r="A7" s="134">
        <v>5</v>
      </c>
      <c r="B7" s="135" t="s">
        <v>20</v>
      </c>
      <c r="C7" s="135">
        <v>20473106</v>
      </c>
      <c r="D7" s="135" t="s">
        <v>14</v>
      </c>
      <c r="E7" s="134" t="s">
        <v>15</v>
      </c>
      <c r="F7" s="134">
        <v>69.43</v>
      </c>
      <c r="G7" s="134">
        <v>170.68</v>
      </c>
      <c r="H7" s="134">
        <v>5</v>
      </c>
      <c r="I7" s="140"/>
      <c r="J7" s="140"/>
      <c r="K7" s="140"/>
      <c r="L7" s="140"/>
      <c r="M7" s="140"/>
      <c r="N7" s="140"/>
    </row>
    <row r="8" s="131" customFormat="1" spans="1:14">
      <c r="A8" s="134">
        <v>6</v>
      </c>
      <c r="B8" s="135" t="s">
        <v>21</v>
      </c>
      <c r="C8" s="135">
        <v>20473101</v>
      </c>
      <c r="D8" s="135" t="s">
        <v>14</v>
      </c>
      <c r="E8" s="134" t="s">
        <v>15</v>
      </c>
      <c r="F8" s="136">
        <v>70.85</v>
      </c>
      <c r="G8" s="137">
        <v>168.9</v>
      </c>
      <c r="H8" s="134">
        <v>6</v>
      </c>
      <c r="I8" s="140"/>
      <c r="J8" s="140"/>
      <c r="K8" s="140"/>
      <c r="L8" s="140"/>
      <c r="M8" s="140"/>
      <c r="N8" s="140"/>
    </row>
    <row r="9" s="131" customFormat="1" spans="1:14">
      <c r="A9" s="134">
        <v>7</v>
      </c>
      <c r="B9" s="135" t="s">
        <v>22</v>
      </c>
      <c r="C9" s="135">
        <v>20473115</v>
      </c>
      <c r="D9" s="135" t="s">
        <v>14</v>
      </c>
      <c r="E9" s="134" t="s">
        <v>15</v>
      </c>
      <c r="F9" s="134">
        <v>64.65</v>
      </c>
      <c r="G9" s="137">
        <v>165.4</v>
      </c>
      <c r="H9" s="134">
        <v>7</v>
      </c>
      <c r="I9" s="140"/>
      <c r="J9" s="140"/>
      <c r="K9" s="140"/>
      <c r="L9" s="140"/>
      <c r="M9" s="140"/>
      <c r="N9" s="140"/>
    </row>
    <row r="10" s="131" customFormat="1" spans="1:14">
      <c r="A10" s="134">
        <v>8</v>
      </c>
      <c r="B10" s="135" t="s">
        <v>23</v>
      </c>
      <c r="C10" s="135">
        <v>20473201</v>
      </c>
      <c r="D10" s="135" t="s">
        <v>17</v>
      </c>
      <c r="E10" s="134" t="s">
        <v>15</v>
      </c>
      <c r="F10" s="137">
        <v>69.4</v>
      </c>
      <c r="G10" s="134">
        <v>158.75</v>
      </c>
      <c r="H10" s="134">
        <v>8</v>
      </c>
      <c r="I10" s="140"/>
      <c r="J10" s="140"/>
      <c r="K10" s="140"/>
      <c r="L10" s="140"/>
      <c r="M10" s="140"/>
      <c r="N10" s="140"/>
    </row>
    <row r="11" s="131" customFormat="1" spans="1:14">
      <c r="A11" s="134">
        <v>9</v>
      </c>
      <c r="B11" s="135" t="s">
        <v>24</v>
      </c>
      <c r="C11" s="135">
        <v>20473212</v>
      </c>
      <c r="D11" s="135" t="s">
        <v>17</v>
      </c>
      <c r="E11" s="134" t="s">
        <v>15</v>
      </c>
      <c r="F11" s="136">
        <v>70.28</v>
      </c>
      <c r="G11" s="134">
        <v>158.28</v>
      </c>
      <c r="H11" s="134">
        <v>9</v>
      </c>
      <c r="I11" s="140"/>
      <c r="J11" s="140"/>
      <c r="K11" s="140"/>
      <c r="L11" s="140"/>
      <c r="M11" s="140"/>
      <c r="N11" s="140"/>
    </row>
    <row r="12" s="131" customFormat="1" spans="1:14">
      <c r="A12" s="134">
        <v>10</v>
      </c>
      <c r="B12" s="135" t="s">
        <v>25</v>
      </c>
      <c r="C12" s="135">
        <v>20473120</v>
      </c>
      <c r="D12" s="135" t="s">
        <v>14</v>
      </c>
      <c r="E12" s="134" t="s">
        <v>15</v>
      </c>
      <c r="F12" s="134">
        <v>65.53</v>
      </c>
      <c r="G12" s="134">
        <v>156.03</v>
      </c>
      <c r="H12" s="134">
        <v>10</v>
      </c>
      <c r="I12" s="140"/>
      <c r="J12" s="140"/>
      <c r="K12" s="140"/>
      <c r="L12" s="140"/>
      <c r="M12" s="140"/>
      <c r="N12" s="140"/>
    </row>
    <row r="13" s="131" customFormat="1" spans="1:14">
      <c r="A13" s="134">
        <v>11</v>
      </c>
      <c r="B13" s="135" t="s">
        <v>26</v>
      </c>
      <c r="C13" s="135">
        <v>20473207</v>
      </c>
      <c r="D13" s="135" t="s">
        <v>17</v>
      </c>
      <c r="E13" s="134" t="s">
        <v>15</v>
      </c>
      <c r="F13" s="137">
        <v>66.9</v>
      </c>
      <c r="G13" s="137">
        <v>155.4</v>
      </c>
      <c r="H13" s="134">
        <v>11</v>
      </c>
      <c r="I13" s="140"/>
      <c r="J13" s="140"/>
      <c r="K13" s="140"/>
      <c r="L13" s="140"/>
      <c r="M13" s="140"/>
      <c r="N13" s="140"/>
    </row>
    <row r="14" s="131" customFormat="1" spans="1:14">
      <c r="A14" s="134">
        <v>12</v>
      </c>
      <c r="B14" s="135" t="s">
        <v>27</v>
      </c>
      <c r="C14" s="135">
        <v>20473109</v>
      </c>
      <c r="D14" s="135" t="s">
        <v>14</v>
      </c>
      <c r="E14" s="134" t="s">
        <v>15</v>
      </c>
      <c r="F14" s="134">
        <v>62.47</v>
      </c>
      <c r="G14" s="134">
        <v>155.32</v>
      </c>
      <c r="H14" s="134">
        <v>12</v>
      </c>
      <c r="I14" s="140"/>
      <c r="J14" s="140"/>
      <c r="K14" s="140"/>
      <c r="L14" s="140"/>
      <c r="M14" s="140"/>
      <c r="N14" s="140"/>
    </row>
    <row r="15" s="131" customFormat="1" spans="1:14">
      <c r="A15" s="134">
        <v>13</v>
      </c>
      <c r="B15" s="135" t="s">
        <v>28</v>
      </c>
      <c r="C15" s="135">
        <v>20473114</v>
      </c>
      <c r="D15" s="135" t="s">
        <v>14</v>
      </c>
      <c r="E15" s="134" t="s">
        <v>15</v>
      </c>
      <c r="F15" s="134">
        <v>66.6</v>
      </c>
      <c r="G15" s="137">
        <v>154.6</v>
      </c>
      <c r="H15" s="134">
        <v>13</v>
      </c>
      <c r="I15" s="140"/>
      <c r="J15" s="140"/>
      <c r="K15" s="140"/>
      <c r="L15" s="140"/>
      <c r="M15" s="140"/>
      <c r="N15" s="140"/>
    </row>
    <row r="16" s="131" customFormat="1" spans="1:14">
      <c r="A16" s="134">
        <v>14</v>
      </c>
      <c r="B16" s="135" t="s">
        <v>29</v>
      </c>
      <c r="C16" s="135">
        <v>20473209</v>
      </c>
      <c r="D16" s="135" t="s">
        <v>17</v>
      </c>
      <c r="E16" s="134" t="s">
        <v>15</v>
      </c>
      <c r="F16" s="134">
        <v>66.67</v>
      </c>
      <c r="G16" s="134">
        <v>153.67</v>
      </c>
      <c r="H16" s="134">
        <v>14</v>
      </c>
      <c r="I16" s="140"/>
      <c r="J16" s="140"/>
      <c r="K16" s="140"/>
      <c r="L16" s="140"/>
      <c r="M16" s="140"/>
      <c r="N16" s="140"/>
    </row>
    <row r="17" s="131" customFormat="1" spans="1:14">
      <c r="A17" s="134">
        <v>15</v>
      </c>
      <c r="B17" s="135" t="s">
        <v>30</v>
      </c>
      <c r="C17" s="135">
        <v>20473118</v>
      </c>
      <c r="D17" s="135" t="s">
        <v>14</v>
      </c>
      <c r="E17" s="134" t="s">
        <v>15</v>
      </c>
      <c r="F17" s="134">
        <v>63.56</v>
      </c>
      <c r="G17" s="134">
        <v>152.36</v>
      </c>
      <c r="H17" s="134">
        <v>15</v>
      </c>
      <c r="I17" s="140"/>
      <c r="J17" s="140"/>
      <c r="K17" s="140"/>
      <c r="L17" s="140"/>
      <c r="M17" s="140"/>
      <c r="N17" s="140"/>
    </row>
    <row r="18" s="131" customFormat="1" spans="1:14">
      <c r="A18" s="134">
        <v>16</v>
      </c>
      <c r="B18" s="135" t="s">
        <v>31</v>
      </c>
      <c r="C18" s="135">
        <v>20473204</v>
      </c>
      <c r="D18" s="135" t="s">
        <v>17</v>
      </c>
      <c r="E18" s="134" t="s">
        <v>15</v>
      </c>
      <c r="F18" s="134">
        <v>64.67</v>
      </c>
      <c r="G18" s="134">
        <v>150.07</v>
      </c>
      <c r="H18" s="134">
        <v>16</v>
      </c>
      <c r="I18" s="140"/>
      <c r="J18" s="140"/>
      <c r="K18" s="140"/>
      <c r="L18" s="140"/>
      <c r="M18" s="140"/>
      <c r="N18" s="140"/>
    </row>
    <row r="19" s="131" customFormat="1" spans="1:14">
      <c r="A19" s="134">
        <v>17</v>
      </c>
      <c r="B19" s="135" t="s">
        <v>32</v>
      </c>
      <c r="C19" s="135">
        <v>20473219</v>
      </c>
      <c r="D19" s="135" t="s">
        <v>17</v>
      </c>
      <c r="E19" s="134" t="s">
        <v>15</v>
      </c>
      <c r="F19" s="136">
        <v>69.83</v>
      </c>
      <c r="G19" s="134">
        <v>149.63</v>
      </c>
      <c r="H19" s="134">
        <v>17</v>
      </c>
      <c r="I19" s="140"/>
      <c r="J19" s="140"/>
      <c r="K19" s="140"/>
      <c r="L19" s="140"/>
      <c r="M19" s="140"/>
      <c r="N19" s="140"/>
    </row>
    <row r="20" s="131" customFormat="1" spans="1:14">
      <c r="A20" s="134">
        <v>18</v>
      </c>
      <c r="B20" s="135" t="s">
        <v>33</v>
      </c>
      <c r="C20" s="135">
        <v>20473215</v>
      </c>
      <c r="D20" s="135" t="s">
        <v>17</v>
      </c>
      <c r="E20" s="134" t="s">
        <v>15</v>
      </c>
      <c r="F20" s="134">
        <v>64.96</v>
      </c>
      <c r="G20" s="134">
        <v>148.46</v>
      </c>
      <c r="H20" s="134">
        <v>18</v>
      </c>
      <c r="I20" s="140"/>
      <c r="J20" s="140"/>
      <c r="K20" s="140"/>
      <c r="L20" s="140"/>
      <c r="M20" s="140"/>
      <c r="N20" s="140"/>
    </row>
    <row r="21" s="131" customFormat="1" spans="1:14">
      <c r="A21" s="134">
        <v>19</v>
      </c>
      <c r="B21" s="135" t="s">
        <v>34</v>
      </c>
      <c r="C21" s="135">
        <v>20473117</v>
      </c>
      <c r="D21" s="135" t="s">
        <v>14</v>
      </c>
      <c r="E21" s="134" t="s">
        <v>15</v>
      </c>
      <c r="F21" s="134">
        <v>63.81</v>
      </c>
      <c r="G21" s="134">
        <v>148.31</v>
      </c>
      <c r="H21" s="134">
        <v>19</v>
      </c>
      <c r="I21" s="140"/>
      <c r="J21" s="140"/>
      <c r="K21" s="140"/>
      <c r="L21" s="140"/>
      <c r="M21" s="140"/>
      <c r="N21" s="140"/>
    </row>
    <row r="22" s="131" customFormat="1" spans="1:14">
      <c r="A22" s="134">
        <v>20</v>
      </c>
      <c r="B22" s="135" t="s">
        <v>35</v>
      </c>
      <c r="C22" s="135">
        <v>20473210</v>
      </c>
      <c r="D22" s="135" t="s">
        <v>17</v>
      </c>
      <c r="E22" s="134" t="s">
        <v>15</v>
      </c>
      <c r="F22" s="137">
        <v>66.7</v>
      </c>
      <c r="G22" s="134">
        <v>147.95</v>
      </c>
      <c r="H22" s="134">
        <v>20</v>
      </c>
      <c r="I22" s="140"/>
      <c r="J22" s="140"/>
      <c r="K22" s="140"/>
      <c r="L22" s="140"/>
      <c r="M22" s="140"/>
      <c r="N22" s="140"/>
    </row>
    <row r="23" s="131" customFormat="1" spans="1:14">
      <c r="A23" s="134">
        <v>21</v>
      </c>
      <c r="B23" s="135" t="s">
        <v>36</v>
      </c>
      <c r="C23" s="135">
        <v>20473217</v>
      </c>
      <c r="D23" s="135" t="s">
        <v>17</v>
      </c>
      <c r="E23" s="134" t="s">
        <v>15</v>
      </c>
      <c r="F23" s="136">
        <v>72.32</v>
      </c>
      <c r="G23" s="134">
        <v>147.46</v>
      </c>
      <c r="H23" s="134">
        <v>21</v>
      </c>
      <c r="I23" s="140"/>
      <c r="J23" s="140"/>
      <c r="K23" s="140"/>
      <c r="L23" s="140"/>
      <c r="M23" s="140"/>
      <c r="N23" s="140"/>
    </row>
    <row r="24" s="131" customFormat="1" spans="1:14">
      <c r="A24" s="134">
        <v>22</v>
      </c>
      <c r="B24" s="135" t="s">
        <v>37</v>
      </c>
      <c r="C24" s="135">
        <v>20473203</v>
      </c>
      <c r="D24" s="135" t="s">
        <v>17</v>
      </c>
      <c r="E24" s="134" t="s">
        <v>15</v>
      </c>
      <c r="F24" s="134">
        <v>66.35</v>
      </c>
      <c r="G24" s="137">
        <v>145.6</v>
      </c>
      <c r="H24" s="134">
        <v>22</v>
      </c>
      <c r="I24" s="140"/>
      <c r="J24" s="140"/>
      <c r="K24" s="140"/>
      <c r="L24" s="140"/>
      <c r="M24" s="140"/>
      <c r="N24" s="140"/>
    </row>
    <row r="25" s="131" customFormat="1" spans="1:14">
      <c r="A25" s="134">
        <v>23</v>
      </c>
      <c r="B25" s="135" t="s">
        <v>38</v>
      </c>
      <c r="C25" s="135">
        <v>20473104</v>
      </c>
      <c r="D25" s="135" t="s">
        <v>14</v>
      </c>
      <c r="E25" s="134" t="s">
        <v>15</v>
      </c>
      <c r="F25" s="134">
        <v>69</v>
      </c>
      <c r="G25" s="137">
        <v>144.5</v>
      </c>
      <c r="H25" s="134">
        <v>23</v>
      </c>
      <c r="I25" s="140"/>
      <c r="J25" s="140"/>
      <c r="K25" s="140"/>
      <c r="L25" s="140"/>
      <c r="M25" s="140"/>
      <c r="N25" s="140"/>
    </row>
    <row r="26" s="131" customFormat="1" spans="1:14">
      <c r="A26" s="134">
        <v>24</v>
      </c>
      <c r="B26" s="135" t="s">
        <v>39</v>
      </c>
      <c r="C26" s="135">
        <v>20473119</v>
      </c>
      <c r="D26" s="135" t="s">
        <v>14</v>
      </c>
      <c r="E26" s="134" t="s">
        <v>15</v>
      </c>
      <c r="F26" s="134">
        <v>68.47</v>
      </c>
      <c r="G26" s="134">
        <v>143.97</v>
      </c>
      <c r="H26" s="134">
        <v>24</v>
      </c>
      <c r="I26" s="140"/>
      <c r="J26" s="140"/>
      <c r="K26" s="140"/>
      <c r="L26" s="140"/>
      <c r="M26" s="140"/>
      <c r="N26" s="140"/>
    </row>
    <row r="27" s="131" customFormat="1" spans="1:14">
      <c r="A27" s="134">
        <v>25</v>
      </c>
      <c r="B27" s="135" t="s">
        <v>40</v>
      </c>
      <c r="C27" s="135">
        <v>20473205</v>
      </c>
      <c r="D27" s="135" t="s">
        <v>17</v>
      </c>
      <c r="E27" s="134" t="s">
        <v>41</v>
      </c>
      <c r="F27" s="134">
        <v>64.47</v>
      </c>
      <c r="G27" s="134">
        <v>143.72</v>
      </c>
      <c r="H27" s="134">
        <v>25</v>
      </c>
      <c r="I27" s="140" t="s">
        <v>42</v>
      </c>
      <c r="J27" s="140"/>
      <c r="K27" s="140"/>
      <c r="L27" s="140"/>
      <c r="M27" s="140"/>
      <c r="N27" s="140"/>
    </row>
    <row r="28" s="131" customFormat="1" spans="1:14">
      <c r="A28" s="134">
        <v>26</v>
      </c>
      <c r="B28" s="135" t="s">
        <v>43</v>
      </c>
      <c r="C28" s="135">
        <v>20473110</v>
      </c>
      <c r="D28" s="135" t="s">
        <v>14</v>
      </c>
      <c r="E28" s="134" t="s">
        <v>15</v>
      </c>
      <c r="F28" s="134">
        <v>67.14</v>
      </c>
      <c r="G28" s="134">
        <v>143.64</v>
      </c>
      <c r="H28" s="134">
        <v>26</v>
      </c>
      <c r="I28" s="140"/>
      <c r="J28" s="140"/>
      <c r="K28" s="140"/>
      <c r="L28" s="140"/>
      <c r="M28" s="140"/>
      <c r="N28" s="140"/>
    </row>
    <row r="29" s="131" customFormat="1" spans="1:14">
      <c r="A29" s="134">
        <v>27</v>
      </c>
      <c r="B29" s="135" t="s">
        <v>44</v>
      </c>
      <c r="C29" s="135">
        <v>20473220</v>
      </c>
      <c r="D29" s="135" t="s">
        <v>17</v>
      </c>
      <c r="E29" s="134" t="s">
        <v>15</v>
      </c>
      <c r="F29" s="134">
        <v>64.88</v>
      </c>
      <c r="G29" s="134">
        <v>142.88</v>
      </c>
      <c r="H29" s="134">
        <v>27</v>
      </c>
      <c r="I29" s="140"/>
      <c r="J29" s="140"/>
      <c r="K29" s="140"/>
      <c r="L29" s="140"/>
      <c r="M29" s="140"/>
      <c r="N29" s="140"/>
    </row>
    <row r="30" s="131" customFormat="1" spans="1:14">
      <c r="A30" s="134">
        <v>28</v>
      </c>
      <c r="B30" s="135" t="s">
        <v>45</v>
      </c>
      <c r="C30" s="135">
        <v>20473208</v>
      </c>
      <c r="D30" s="135" t="s">
        <v>17</v>
      </c>
      <c r="E30" s="134" t="s">
        <v>41</v>
      </c>
      <c r="F30" s="137">
        <v>63.9</v>
      </c>
      <c r="G30" s="134">
        <v>141.65</v>
      </c>
      <c r="H30" s="134">
        <v>28</v>
      </c>
      <c r="I30" s="140" t="s">
        <v>42</v>
      </c>
      <c r="J30" s="140"/>
      <c r="K30" s="140"/>
      <c r="L30" s="140"/>
      <c r="M30" s="140"/>
      <c r="N30" s="140"/>
    </row>
    <row r="31" s="131" customFormat="1" spans="1:14">
      <c r="A31" s="134">
        <v>29</v>
      </c>
      <c r="B31" s="135" t="s">
        <v>46</v>
      </c>
      <c r="C31" s="135">
        <v>20473206</v>
      </c>
      <c r="D31" s="135" t="s">
        <v>17</v>
      </c>
      <c r="E31" s="134" t="s">
        <v>15</v>
      </c>
      <c r="F31" s="134">
        <v>65.96</v>
      </c>
      <c r="G31" s="134">
        <v>141.46</v>
      </c>
      <c r="H31" s="134">
        <v>29</v>
      </c>
      <c r="I31" s="140"/>
      <c r="J31" s="140"/>
      <c r="K31" s="140"/>
      <c r="L31" s="140"/>
      <c r="M31" s="140"/>
      <c r="N31" s="140"/>
    </row>
    <row r="32" s="131" customFormat="1" spans="1:14">
      <c r="A32" s="134">
        <v>30</v>
      </c>
      <c r="B32" s="135" t="s">
        <v>47</v>
      </c>
      <c r="C32" s="135">
        <v>20473111</v>
      </c>
      <c r="D32" s="135" t="s">
        <v>14</v>
      </c>
      <c r="E32" s="134" t="s">
        <v>15</v>
      </c>
      <c r="F32" s="134">
        <v>65.95</v>
      </c>
      <c r="G32" s="134">
        <v>141.45</v>
      </c>
      <c r="H32" s="134">
        <v>30</v>
      </c>
      <c r="I32" s="140"/>
      <c r="J32" s="140"/>
      <c r="K32" s="140"/>
      <c r="L32" s="140"/>
      <c r="M32" s="140"/>
      <c r="N32" s="140"/>
    </row>
    <row r="33" s="131" customFormat="1" spans="1:14">
      <c r="A33" s="134">
        <v>31</v>
      </c>
      <c r="B33" s="135" t="s">
        <v>48</v>
      </c>
      <c r="C33" s="135">
        <v>20473103</v>
      </c>
      <c r="D33" s="135" t="s">
        <v>14</v>
      </c>
      <c r="E33" s="134" t="s">
        <v>15</v>
      </c>
      <c r="F33" s="134">
        <v>64.31</v>
      </c>
      <c r="G33" s="134">
        <v>141.01</v>
      </c>
      <c r="H33" s="134">
        <v>31</v>
      </c>
      <c r="I33" s="140"/>
      <c r="J33" s="140"/>
      <c r="K33" s="140"/>
      <c r="L33" s="140"/>
      <c r="M33" s="140"/>
      <c r="N33" s="140"/>
    </row>
    <row r="34" s="131" customFormat="1" spans="1:14">
      <c r="A34" s="134">
        <v>32</v>
      </c>
      <c r="B34" s="135" t="s">
        <v>49</v>
      </c>
      <c r="C34" s="135">
        <v>20473216</v>
      </c>
      <c r="D34" s="135" t="s">
        <v>17</v>
      </c>
      <c r="E34" s="134" t="s">
        <v>15</v>
      </c>
      <c r="F34" s="134">
        <v>63.19</v>
      </c>
      <c r="G34" s="134">
        <v>140.44</v>
      </c>
      <c r="H34" s="134">
        <v>32</v>
      </c>
      <c r="I34" s="140"/>
      <c r="J34" s="140"/>
      <c r="K34" s="140"/>
      <c r="L34" s="140"/>
      <c r="M34" s="140"/>
      <c r="N34" s="140"/>
    </row>
    <row r="35" s="131" customFormat="1" spans="1:14">
      <c r="A35" s="134">
        <v>33</v>
      </c>
      <c r="B35" s="135" t="s">
        <v>50</v>
      </c>
      <c r="C35" s="135">
        <v>20473211</v>
      </c>
      <c r="D35" s="135" t="s">
        <v>17</v>
      </c>
      <c r="E35" s="134" t="s">
        <v>41</v>
      </c>
      <c r="F35" s="134">
        <v>63.53</v>
      </c>
      <c r="G35" s="134">
        <v>139.08</v>
      </c>
      <c r="H35" s="134">
        <v>33</v>
      </c>
      <c r="I35" s="140" t="s">
        <v>42</v>
      </c>
      <c r="J35" s="140"/>
      <c r="K35" s="140"/>
      <c r="L35" s="140"/>
      <c r="M35" s="140"/>
      <c r="N35" s="140"/>
    </row>
    <row r="36" s="131" customFormat="1" spans="1:14">
      <c r="A36" s="134">
        <v>34</v>
      </c>
      <c r="B36" s="135" t="s">
        <v>51</v>
      </c>
      <c r="C36" s="135">
        <v>20473116</v>
      </c>
      <c r="D36" s="135" t="s">
        <v>14</v>
      </c>
      <c r="E36" s="134" t="s">
        <v>15</v>
      </c>
      <c r="F36" s="134">
        <v>62.1</v>
      </c>
      <c r="G36" s="137">
        <v>138.8</v>
      </c>
      <c r="H36" s="134">
        <v>34</v>
      </c>
      <c r="I36" s="140"/>
      <c r="J36" s="140"/>
      <c r="K36" s="140"/>
      <c r="L36" s="140"/>
      <c r="M36" s="140"/>
      <c r="N36" s="140"/>
    </row>
    <row r="37" s="131" customFormat="1" spans="1:14">
      <c r="A37" s="134">
        <v>35</v>
      </c>
      <c r="B37" s="135" t="s">
        <v>52</v>
      </c>
      <c r="C37" s="135">
        <v>20473218</v>
      </c>
      <c r="D37" s="135" t="s">
        <v>17</v>
      </c>
      <c r="E37" s="134" t="s">
        <v>53</v>
      </c>
      <c r="F37" s="134">
        <v>62.11</v>
      </c>
      <c r="G37" s="134">
        <v>138.36</v>
      </c>
      <c r="H37" s="134">
        <v>35</v>
      </c>
      <c r="I37" s="140" t="s">
        <v>54</v>
      </c>
      <c r="J37" s="140" t="s">
        <v>55</v>
      </c>
      <c r="K37" s="140"/>
      <c r="L37" s="140"/>
      <c r="M37" s="140"/>
      <c r="N37" s="140"/>
    </row>
    <row r="38" s="131" customFormat="1" spans="1:14">
      <c r="A38" s="134">
        <v>36</v>
      </c>
      <c r="B38" s="135" t="s">
        <v>56</v>
      </c>
      <c r="C38" s="135">
        <v>20473105</v>
      </c>
      <c r="D38" s="135" t="s">
        <v>14</v>
      </c>
      <c r="E38" s="134" t="s">
        <v>15</v>
      </c>
      <c r="F38" s="134">
        <v>62.7</v>
      </c>
      <c r="G38" s="137">
        <v>138.2</v>
      </c>
      <c r="H38" s="134">
        <v>36</v>
      </c>
      <c r="I38" s="140"/>
      <c r="J38" s="140"/>
      <c r="K38" s="140"/>
      <c r="L38" s="140"/>
      <c r="M38" s="140"/>
      <c r="N38" s="140"/>
    </row>
    <row r="39" s="131" customFormat="1" spans="1:14">
      <c r="A39" s="134">
        <v>37</v>
      </c>
      <c r="B39" s="135" t="s">
        <v>57</v>
      </c>
      <c r="C39" s="135">
        <v>20473113</v>
      </c>
      <c r="D39" s="135" t="s">
        <v>14</v>
      </c>
      <c r="E39" s="134" t="s">
        <v>15</v>
      </c>
      <c r="F39" s="134">
        <v>62.46</v>
      </c>
      <c r="G39" s="134">
        <v>137.96</v>
      </c>
      <c r="H39" s="134">
        <v>37</v>
      </c>
      <c r="I39" s="140"/>
      <c r="J39" s="140"/>
      <c r="K39" s="140"/>
      <c r="L39" s="140"/>
      <c r="M39" s="140"/>
      <c r="N39" s="140"/>
    </row>
    <row r="40" s="131" customFormat="1" spans="1:14">
      <c r="A40" s="134">
        <v>38</v>
      </c>
      <c r="B40" s="135" t="s">
        <v>58</v>
      </c>
      <c r="C40" s="135">
        <v>20473214</v>
      </c>
      <c r="D40" s="135" t="s">
        <v>17</v>
      </c>
      <c r="E40" s="134" t="s">
        <v>15</v>
      </c>
      <c r="F40" s="134">
        <v>61.79</v>
      </c>
      <c r="G40" s="134">
        <v>137.29</v>
      </c>
      <c r="H40" s="134">
        <v>38</v>
      </c>
      <c r="I40" s="140"/>
      <c r="J40" s="140"/>
      <c r="K40" s="140"/>
      <c r="L40" s="140"/>
      <c r="M40" s="140"/>
      <c r="N40" s="140"/>
    </row>
    <row r="41" s="131" customFormat="1" spans="1:14">
      <c r="A41" s="134">
        <v>39</v>
      </c>
      <c r="B41" s="135" t="s">
        <v>59</v>
      </c>
      <c r="C41" s="135">
        <v>20473107</v>
      </c>
      <c r="D41" s="135" t="s">
        <v>14</v>
      </c>
      <c r="E41" s="134" t="s">
        <v>15</v>
      </c>
      <c r="F41" s="134">
        <v>60.31</v>
      </c>
      <c r="G41" s="134">
        <v>135.81</v>
      </c>
      <c r="H41" s="134">
        <v>39</v>
      </c>
      <c r="I41" s="140"/>
      <c r="J41" s="140"/>
      <c r="K41" s="140"/>
      <c r="L41" s="140"/>
      <c r="M41" s="140"/>
      <c r="N41" s="140"/>
    </row>
  </sheetData>
  <mergeCells count="5">
    <mergeCell ref="A1:H1"/>
    <mergeCell ref="L1:L2"/>
    <mergeCell ref="M1:M2"/>
    <mergeCell ref="N1:N2"/>
    <mergeCell ref="I1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6"/>
  <sheetViews>
    <sheetView workbookViewId="0">
      <selection activeCell="A10" sqref="$A10:$XFD10"/>
    </sheetView>
  </sheetViews>
  <sheetFormatPr defaultColWidth="9" defaultRowHeight="13.5"/>
  <cols>
    <col min="1" max="1" width="14" style="101" customWidth="1"/>
    <col min="2" max="2" width="14" style="102" customWidth="1"/>
    <col min="3" max="6" width="14" style="101" customWidth="1"/>
    <col min="7" max="8" width="14" style="103" customWidth="1"/>
    <col min="9" max="9" width="14" style="102" customWidth="1"/>
    <col min="10" max="13" width="14" style="101" customWidth="1"/>
    <col min="14" max="14" width="19.4083333333333" style="101" customWidth="1"/>
    <col min="15" max="22" width="14" style="101" customWidth="1"/>
    <col min="23" max="16384" width="9" style="101"/>
  </cols>
  <sheetData>
    <row r="1" s="101" customFormat="1" ht="31.5" spans="1:10">
      <c r="A1" s="104" t="s">
        <v>60</v>
      </c>
      <c r="B1" s="105"/>
      <c r="C1" s="105"/>
      <c r="D1" s="105"/>
      <c r="E1" s="105"/>
      <c r="F1" s="105"/>
      <c r="G1" s="105"/>
      <c r="H1" s="105"/>
      <c r="I1" s="105"/>
      <c r="J1" s="105"/>
    </row>
    <row r="2" s="101" customFormat="1" ht="34" customHeight="1" spans="1:14">
      <c r="A2" s="106" t="s">
        <v>5</v>
      </c>
      <c r="B2" s="107" t="s">
        <v>8</v>
      </c>
      <c r="C2" s="106" t="s">
        <v>6</v>
      </c>
      <c r="D2" s="106" t="s">
        <v>8</v>
      </c>
      <c r="E2" s="106" t="s">
        <v>10</v>
      </c>
      <c r="F2" s="106" t="s">
        <v>9</v>
      </c>
      <c r="G2" s="106" t="s">
        <v>61</v>
      </c>
      <c r="H2" s="106" t="s">
        <v>62</v>
      </c>
      <c r="I2" s="69" t="s">
        <v>11</v>
      </c>
      <c r="J2" s="106" t="s">
        <v>12</v>
      </c>
      <c r="K2" s="105"/>
      <c r="L2" s="105"/>
      <c r="M2" s="105"/>
      <c r="N2" s="129"/>
    </row>
    <row r="3" s="101" customFormat="1" ht="16.5" spans="1:22">
      <c r="A3" s="108">
        <v>1</v>
      </c>
      <c r="B3" s="109" t="s">
        <v>63</v>
      </c>
      <c r="C3" s="110" t="s">
        <v>64</v>
      </c>
      <c r="D3" s="108" t="s">
        <v>65</v>
      </c>
      <c r="E3" s="108">
        <v>69.9</v>
      </c>
      <c r="F3" s="108" t="s">
        <v>66</v>
      </c>
      <c r="G3" s="111">
        <v>105.5</v>
      </c>
      <c r="H3" s="112">
        <v>84.4</v>
      </c>
      <c r="I3" s="130">
        <f t="shared" ref="I3:I43" si="0">H3+G3</f>
        <v>189.9</v>
      </c>
      <c r="J3" s="130">
        <f>RANK(I3,$I$3:$I$43,0)</f>
        <v>1</v>
      </c>
      <c r="K3" s="130"/>
      <c r="L3" s="130"/>
      <c r="M3" s="130"/>
      <c r="N3" s="130"/>
      <c r="O3" s="127"/>
      <c r="P3" s="127"/>
      <c r="Q3" s="127"/>
      <c r="R3" s="127"/>
      <c r="S3" s="127"/>
      <c r="T3" s="127"/>
      <c r="U3" s="127"/>
      <c r="V3" s="127"/>
    </row>
    <row r="4" s="101" customFormat="1" ht="16.5" spans="1:22">
      <c r="A4" s="108">
        <v>2</v>
      </c>
      <c r="B4" s="109" t="s">
        <v>63</v>
      </c>
      <c r="C4" s="110" t="s">
        <v>67</v>
      </c>
      <c r="D4" s="108" t="s">
        <v>65</v>
      </c>
      <c r="E4" s="108">
        <v>67.7</v>
      </c>
      <c r="F4" s="108" t="s">
        <v>66</v>
      </c>
      <c r="G4" s="111">
        <v>106.9</v>
      </c>
      <c r="H4" s="112">
        <v>82.7</v>
      </c>
      <c r="I4" s="130">
        <f t="shared" si="0"/>
        <v>189.6</v>
      </c>
      <c r="J4" s="130">
        <f>RANK(I4,$I$3:$I$43,0)</f>
        <v>2</v>
      </c>
      <c r="K4" s="130"/>
      <c r="L4" s="130"/>
      <c r="M4" s="130"/>
      <c r="N4" s="130"/>
      <c r="O4" s="127"/>
      <c r="P4" s="127"/>
      <c r="Q4" s="127"/>
      <c r="R4" s="127"/>
      <c r="S4" s="127"/>
      <c r="T4" s="127"/>
      <c r="U4" s="127"/>
      <c r="V4" s="127"/>
    </row>
    <row r="5" s="101" customFormat="1" ht="16.5" spans="1:22">
      <c r="A5" s="108">
        <v>3</v>
      </c>
      <c r="B5" s="109" t="s">
        <v>63</v>
      </c>
      <c r="C5" s="110" t="s">
        <v>68</v>
      </c>
      <c r="D5" s="108" t="s">
        <v>65</v>
      </c>
      <c r="E5" s="108">
        <v>69.4</v>
      </c>
      <c r="F5" s="108" t="s">
        <v>66</v>
      </c>
      <c r="G5" s="113">
        <v>104.1</v>
      </c>
      <c r="H5" s="112">
        <v>82.5</v>
      </c>
      <c r="I5" s="130">
        <f t="shared" si="0"/>
        <v>186.6</v>
      </c>
      <c r="J5" s="130">
        <f>RANK(I5,$I$3:$I$43,0)</f>
        <v>3</v>
      </c>
      <c r="K5" s="130"/>
      <c r="L5" s="130"/>
      <c r="M5" s="130"/>
      <c r="N5" s="130"/>
      <c r="O5" s="127"/>
      <c r="P5" s="127"/>
      <c r="Q5" s="127"/>
      <c r="R5" s="127"/>
      <c r="S5" s="127"/>
      <c r="T5" s="127"/>
      <c r="U5" s="127"/>
      <c r="V5" s="127"/>
    </row>
    <row r="6" s="101" customFormat="1" ht="16.5" spans="1:22">
      <c r="A6" s="108">
        <v>4</v>
      </c>
      <c r="B6" s="109" t="s">
        <v>69</v>
      </c>
      <c r="C6" s="110" t="s">
        <v>70</v>
      </c>
      <c r="D6" s="114" t="s">
        <v>71</v>
      </c>
      <c r="E6" s="108">
        <v>67.3</v>
      </c>
      <c r="F6" s="108" t="s">
        <v>66</v>
      </c>
      <c r="G6" s="111">
        <v>103.9</v>
      </c>
      <c r="H6" s="112">
        <v>80</v>
      </c>
      <c r="I6" s="130">
        <f t="shared" si="0"/>
        <v>183.9</v>
      </c>
      <c r="J6" s="130">
        <f>RANK(I6,$I$3:$I$43,0)</f>
        <v>4</v>
      </c>
      <c r="K6" s="130"/>
      <c r="L6" s="130"/>
      <c r="M6" s="130"/>
      <c r="N6" s="130"/>
      <c r="O6" s="127"/>
      <c r="P6" s="127"/>
      <c r="Q6" s="127"/>
      <c r="R6" s="127"/>
      <c r="S6" s="127"/>
      <c r="T6" s="127"/>
      <c r="U6" s="127"/>
      <c r="V6" s="127"/>
    </row>
    <row r="7" s="101" customFormat="1" ht="14" customHeight="1" spans="1:22">
      <c r="A7" s="108">
        <v>5</v>
      </c>
      <c r="B7" s="109" t="s">
        <v>72</v>
      </c>
      <c r="C7" s="110" t="s">
        <v>73</v>
      </c>
      <c r="D7" s="108" t="s">
        <v>65</v>
      </c>
      <c r="E7" s="115">
        <v>71.7</v>
      </c>
      <c r="F7" s="108" t="s">
        <v>66</v>
      </c>
      <c r="G7" s="111">
        <v>101.6</v>
      </c>
      <c r="H7" s="112">
        <v>80</v>
      </c>
      <c r="I7" s="130">
        <f t="shared" si="0"/>
        <v>181.6</v>
      </c>
      <c r="J7" s="130">
        <f>RANK(I7,$I$3:$I$43,0)</f>
        <v>5</v>
      </c>
      <c r="K7" s="130"/>
      <c r="L7" s="130"/>
      <c r="M7" s="130"/>
      <c r="N7" s="130"/>
      <c r="O7" s="127"/>
      <c r="P7" s="127"/>
      <c r="Q7" s="127"/>
      <c r="R7" s="127"/>
      <c r="S7" s="127"/>
      <c r="T7" s="127"/>
      <c r="U7" s="127"/>
      <c r="V7" s="127"/>
    </row>
    <row r="8" s="101" customFormat="1" ht="16.5" spans="1:22">
      <c r="A8" s="108">
        <v>6</v>
      </c>
      <c r="B8" s="109" t="s">
        <v>69</v>
      </c>
      <c r="C8" s="110" t="s">
        <v>74</v>
      </c>
      <c r="D8" s="114" t="s">
        <v>71</v>
      </c>
      <c r="E8" s="108">
        <v>70</v>
      </c>
      <c r="F8" s="108" t="s">
        <v>66</v>
      </c>
      <c r="G8" s="111">
        <v>101</v>
      </c>
      <c r="H8" s="112">
        <v>80.4</v>
      </c>
      <c r="I8" s="130">
        <f t="shared" si="0"/>
        <v>181.4</v>
      </c>
      <c r="J8" s="130">
        <f>RANK(I8,$I$3:$I$43,0)</f>
        <v>6</v>
      </c>
      <c r="K8" s="130"/>
      <c r="L8" s="130"/>
      <c r="M8" s="130"/>
      <c r="N8" s="130"/>
      <c r="O8" s="127"/>
      <c r="P8" s="127"/>
      <c r="Q8" s="127"/>
      <c r="R8" s="127"/>
      <c r="S8" s="127"/>
      <c r="T8" s="127"/>
      <c r="U8" s="127"/>
      <c r="V8" s="127"/>
    </row>
    <row r="9" s="101" customFormat="1" ht="16.5" spans="1:22">
      <c r="A9" s="108">
        <v>7</v>
      </c>
      <c r="B9" s="109" t="s">
        <v>63</v>
      </c>
      <c r="C9" s="110" t="s">
        <v>75</v>
      </c>
      <c r="D9" s="108" t="s">
        <v>65</v>
      </c>
      <c r="E9" s="115">
        <v>72.3</v>
      </c>
      <c r="F9" s="108" t="s">
        <v>66</v>
      </c>
      <c r="G9" s="113">
        <v>101</v>
      </c>
      <c r="H9" s="112">
        <v>77</v>
      </c>
      <c r="I9" s="130">
        <f t="shared" si="0"/>
        <v>178</v>
      </c>
      <c r="J9" s="130">
        <f>RANK(I9,$I$3:$I$43,0)</f>
        <v>7</v>
      </c>
      <c r="K9" s="130"/>
      <c r="L9" s="130"/>
      <c r="M9" s="130"/>
      <c r="N9" s="130"/>
      <c r="O9" s="127"/>
      <c r="P9" s="127"/>
      <c r="Q9" s="127"/>
      <c r="R9" s="127"/>
      <c r="S9" s="127"/>
      <c r="T9" s="127"/>
      <c r="U9" s="127"/>
      <c r="V9" s="127"/>
    </row>
    <row r="10" s="101" customFormat="1" ht="16.5" spans="1:22">
      <c r="A10" s="108">
        <v>8</v>
      </c>
      <c r="B10" s="109" t="s">
        <v>63</v>
      </c>
      <c r="C10" s="110" t="s">
        <v>76</v>
      </c>
      <c r="D10" s="108" t="s">
        <v>65</v>
      </c>
      <c r="E10" s="115">
        <v>72.6</v>
      </c>
      <c r="F10" s="108" t="s">
        <v>66</v>
      </c>
      <c r="G10" s="111">
        <v>95.3</v>
      </c>
      <c r="H10" s="112">
        <v>80.4</v>
      </c>
      <c r="I10" s="130">
        <f t="shared" si="0"/>
        <v>175.7</v>
      </c>
      <c r="J10" s="130">
        <f>RANK(I10,$I$3:$I$43,0)</f>
        <v>8</v>
      </c>
      <c r="K10" s="130"/>
      <c r="L10" s="130"/>
      <c r="M10" s="130"/>
      <c r="N10" s="130"/>
      <c r="O10" s="127"/>
      <c r="P10" s="127"/>
      <c r="Q10" s="127"/>
      <c r="R10" s="127"/>
      <c r="S10" s="127"/>
      <c r="T10" s="127"/>
      <c r="U10" s="127"/>
      <c r="V10" s="127"/>
    </row>
    <row r="11" s="101" customFormat="1" ht="16.5" spans="1:22">
      <c r="A11" s="108">
        <v>9</v>
      </c>
      <c r="B11" s="109" t="s">
        <v>63</v>
      </c>
      <c r="C11" s="110" t="s">
        <v>77</v>
      </c>
      <c r="D11" s="108" t="s">
        <v>65</v>
      </c>
      <c r="E11" s="108">
        <v>69.1</v>
      </c>
      <c r="F11" s="108" t="s">
        <v>66</v>
      </c>
      <c r="G11" s="111">
        <v>95.7</v>
      </c>
      <c r="H11" s="112">
        <v>75</v>
      </c>
      <c r="I11" s="130">
        <f t="shared" si="0"/>
        <v>170.7</v>
      </c>
      <c r="J11" s="130">
        <f>RANK(I11,$I$3:$I$43,0)</f>
        <v>9</v>
      </c>
      <c r="K11" s="130"/>
      <c r="L11" s="130"/>
      <c r="M11" s="130"/>
      <c r="N11" s="130"/>
      <c r="O11" s="127"/>
      <c r="P11" s="127"/>
      <c r="Q11" s="127"/>
      <c r="R11" s="127"/>
      <c r="S11" s="127"/>
      <c r="T11" s="127"/>
      <c r="U11" s="127"/>
      <c r="V11" s="127"/>
    </row>
    <row r="12" s="101" customFormat="1" ht="16.5" spans="1:22">
      <c r="A12" s="108">
        <v>10</v>
      </c>
      <c r="B12" s="109" t="s">
        <v>69</v>
      </c>
      <c r="C12" s="110" t="s">
        <v>78</v>
      </c>
      <c r="D12" s="114" t="s">
        <v>71</v>
      </c>
      <c r="E12" s="108">
        <v>63.5</v>
      </c>
      <c r="F12" s="108" t="s">
        <v>66</v>
      </c>
      <c r="G12" s="111">
        <v>94.5</v>
      </c>
      <c r="H12" s="112">
        <v>75.2</v>
      </c>
      <c r="I12" s="130">
        <f t="shared" si="0"/>
        <v>169.7</v>
      </c>
      <c r="J12" s="130">
        <f>RANK(I12,$I$3:$I$43,0)</f>
        <v>10</v>
      </c>
      <c r="K12" s="130"/>
      <c r="L12" s="130"/>
      <c r="M12" s="130"/>
      <c r="N12" s="130"/>
      <c r="O12" s="127"/>
      <c r="P12" s="127"/>
      <c r="Q12" s="127"/>
      <c r="R12" s="127"/>
      <c r="S12" s="127"/>
      <c r="T12" s="127"/>
      <c r="U12" s="127"/>
      <c r="V12" s="127"/>
    </row>
    <row r="13" s="101" customFormat="1" ht="16.5" spans="1:22">
      <c r="A13" s="108">
        <v>11</v>
      </c>
      <c r="B13" s="109" t="s">
        <v>69</v>
      </c>
      <c r="C13" s="110" t="s">
        <v>79</v>
      </c>
      <c r="D13" s="114" t="s">
        <v>71</v>
      </c>
      <c r="E13" s="108">
        <v>69.6</v>
      </c>
      <c r="F13" s="108" t="s">
        <v>66</v>
      </c>
      <c r="G13" s="111">
        <v>95.5</v>
      </c>
      <c r="H13" s="112">
        <v>73</v>
      </c>
      <c r="I13" s="130">
        <f t="shared" si="0"/>
        <v>168.5</v>
      </c>
      <c r="J13" s="130">
        <f>RANK(I13,$I$3:$I$43,0)</f>
        <v>11</v>
      </c>
      <c r="K13" s="130"/>
      <c r="L13" s="130"/>
      <c r="M13" s="130"/>
      <c r="N13" s="130"/>
      <c r="O13" s="127"/>
      <c r="P13" s="127"/>
      <c r="Q13" s="127"/>
      <c r="R13" s="127"/>
      <c r="S13" s="127"/>
      <c r="T13" s="127"/>
      <c r="U13" s="127"/>
      <c r="V13" s="127"/>
    </row>
    <row r="14" s="101" customFormat="1" ht="16.5" spans="1:22">
      <c r="A14" s="108">
        <v>12</v>
      </c>
      <c r="B14" s="109" t="s">
        <v>69</v>
      </c>
      <c r="C14" s="110" t="s">
        <v>80</v>
      </c>
      <c r="D14" s="114" t="s">
        <v>71</v>
      </c>
      <c r="E14" s="108">
        <v>65.7</v>
      </c>
      <c r="F14" s="108" t="s">
        <v>66</v>
      </c>
      <c r="G14" s="111">
        <v>94.7</v>
      </c>
      <c r="H14" s="112">
        <v>72</v>
      </c>
      <c r="I14" s="130">
        <f t="shared" si="0"/>
        <v>166.7</v>
      </c>
      <c r="J14" s="130">
        <f>RANK(I14,$I$3:$I$43,0)</f>
        <v>12</v>
      </c>
      <c r="K14" s="130"/>
      <c r="L14" s="130"/>
      <c r="M14" s="130"/>
      <c r="N14" s="130"/>
      <c r="O14" s="127"/>
      <c r="P14" s="127"/>
      <c r="Q14" s="127"/>
      <c r="R14" s="127"/>
      <c r="S14" s="127"/>
      <c r="T14" s="127"/>
      <c r="U14" s="127"/>
      <c r="V14" s="127"/>
    </row>
    <row r="15" s="101" customFormat="1" ht="16.5" spans="1:22">
      <c r="A15" s="108">
        <v>13</v>
      </c>
      <c r="B15" s="109" t="s">
        <v>69</v>
      </c>
      <c r="C15" s="110" t="s">
        <v>81</v>
      </c>
      <c r="D15" s="114" t="s">
        <v>71</v>
      </c>
      <c r="E15" s="108">
        <v>70.8</v>
      </c>
      <c r="F15" s="108" t="s">
        <v>66</v>
      </c>
      <c r="G15" s="111">
        <v>84.8</v>
      </c>
      <c r="H15" s="112">
        <v>79</v>
      </c>
      <c r="I15" s="130">
        <f t="shared" si="0"/>
        <v>163.8</v>
      </c>
      <c r="J15" s="130">
        <f>RANK(I15,$I$3:$I$43,0)</f>
        <v>13</v>
      </c>
      <c r="K15" s="130"/>
      <c r="L15" s="130"/>
      <c r="M15" s="130"/>
      <c r="N15" s="130"/>
      <c r="O15" s="127"/>
      <c r="P15" s="127"/>
      <c r="Q15" s="127"/>
      <c r="R15" s="127"/>
      <c r="S15" s="127"/>
      <c r="T15" s="127"/>
      <c r="U15" s="127"/>
      <c r="V15" s="127"/>
    </row>
    <row r="16" s="101" customFormat="1" ht="16.5" spans="1:22">
      <c r="A16" s="108">
        <v>14</v>
      </c>
      <c r="B16" s="109" t="s">
        <v>63</v>
      </c>
      <c r="C16" s="110" t="s">
        <v>82</v>
      </c>
      <c r="D16" s="108" t="s">
        <v>65</v>
      </c>
      <c r="E16" s="108">
        <v>69.4</v>
      </c>
      <c r="F16" s="108" t="s">
        <v>66</v>
      </c>
      <c r="G16" s="111">
        <v>84.4</v>
      </c>
      <c r="H16" s="112">
        <v>75</v>
      </c>
      <c r="I16" s="130">
        <f t="shared" si="0"/>
        <v>159.4</v>
      </c>
      <c r="J16" s="130">
        <f>RANK(I16,$I$3:$I$43,0)</f>
        <v>14</v>
      </c>
      <c r="K16" s="130"/>
      <c r="L16" s="130"/>
      <c r="M16" s="130"/>
      <c r="N16" s="130"/>
      <c r="O16" s="127"/>
      <c r="P16" s="127"/>
      <c r="Q16" s="127"/>
      <c r="R16" s="127"/>
      <c r="S16" s="127"/>
      <c r="T16" s="127"/>
      <c r="U16" s="127"/>
      <c r="V16" s="127"/>
    </row>
    <row r="17" s="101" customFormat="1" ht="16.5" spans="1:22">
      <c r="A17" s="108">
        <v>15</v>
      </c>
      <c r="B17" s="109" t="s">
        <v>69</v>
      </c>
      <c r="C17" s="110" t="s">
        <v>83</v>
      </c>
      <c r="D17" s="114" t="s">
        <v>71</v>
      </c>
      <c r="E17" s="115">
        <v>71.6</v>
      </c>
      <c r="F17" s="108" t="s">
        <v>66</v>
      </c>
      <c r="G17" s="111">
        <v>84.9</v>
      </c>
      <c r="H17" s="112">
        <v>74</v>
      </c>
      <c r="I17" s="130">
        <f t="shared" si="0"/>
        <v>158.9</v>
      </c>
      <c r="J17" s="130">
        <f>RANK(I17,$I$3:$I$43,0)</f>
        <v>15</v>
      </c>
      <c r="K17" s="130"/>
      <c r="L17" s="130"/>
      <c r="M17" s="130"/>
      <c r="N17" s="130"/>
      <c r="O17" s="127"/>
      <c r="P17" s="127"/>
      <c r="Q17" s="127"/>
      <c r="R17" s="127"/>
      <c r="S17" s="127"/>
      <c r="T17" s="127"/>
      <c r="U17" s="127"/>
      <c r="V17" s="127"/>
    </row>
    <row r="18" s="101" customFormat="1" ht="16.5" spans="1:22">
      <c r="A18" s="108">
        <v>16</v>
      </c>
      <c r="B18" s="109" t="s">
        <v>63</v>
      </c>
      <c r="C18" s="110" t="s">
        <v>84</v>
      </c>
      <c r="D18" s="108" t="s">
        <v>65</v>
      </c>
      <c r="E18" s="108">
        <v>69.5</v>
      </c>
      <c r="F18" s="108" t="s">
        <v>66</v>
      </c>
      <c r="G18" s="111">
        <v>82.1</v>
      </c>
      <c r="H18" s="112">
        <v>74</v>
      </c>
      <c r="I18" s="130">
        <f t="shared" si="0"/>
        <v>156.1</v>
      </c>
      <c r="J18" s="130">
        <f>RANK(I18,$I$3:$I$43,0)</f>
        <v>16</v>
      </c>
      <c r="K18" s="130"/>
      <c r="L18" s="130"/>
      <c r="M18" s="130"/>
      <c r="N18" s="130"/>
      <c r="O18" s="127"/>
      <c r="P18" s="127"/>
      <c r="Q18" s="127"/>
      <c r="R18" s="127"/>
      <c r="S18" s="127"/>
      <c r="T18" s="127"/>
      <c r="U18" s="127"/>
      <c r="V18" s="127"/>
    </row>
    <row r="19" s="101" customFormat="1" ht="16.5" spans="1:22">
      <c r="A19" s="108">
        <v>17</v>
      </c>
      <c r="B19" s="109" t="s">
        <v>63</v>
      </c>
      <c r="C19" s="110" t="s">
        <v>85</v>
      </c>
      <c r="D19" s="108" t="s">
        <v>65</v>
      </c>
      <c r="E19" s="108">
        <v>68.3</v>
      </c>
      <c r="F19" s="108" t="s">
        <v>66</v>
      </c>
      <c r="G19" s="113">
        <v>80</v>
      </c>
      <c r="H19" s="112">
        <v>76</v>
      </c>
      <c r="I19" s="130">
        <f t="shared" si="0"/>
        <v>156</v>
      </c>
      <c r="J19" s="130">
        <f>RANK(I19,$I$3:$I$43,0)</f>
        <v>17</v>
      </c>
      <c r="K19" s="130"/>
      <c r="L19" s="130"/>
      <c r="M19" s="130"/>
      <c r="N19" s="130"/>
      <c r="O19" s="127"/>
      <c r="P19" s="127"/>
      <c r="Q19" s="127"/>
      <c r="R19" s="127"/>
      <c r="S19" s="127"/>
      <c r="T19" s="127"/>
      <c r="U19" s="127"/>
      <c r="V19" s="127"/>
    </row>
    <row r="20" s="101" customFormat="1" ht="16.5" spans="1:22">
      <c r="A20" s="108">
        <v>18</v>
      </c>
      <c r="B20" s="109" t="s">
        <v>63</v>
      </c>
      <c r="C20" s="110" t="s">
        <v>86</v>
      </c>
      <c r="D20" s="108" t="s">
        <v>65</v>
      </c>
      <c r="E20" s="108">
        <v>68.8</v>
      </c>
      <c r="F20" s="108" t="s">
        <v>66</v>
      </c>
      <c r="G20" s="111">
        <v>83.3</v>
      </c>
      <c r="H20" s="112">
        <v>71</v>
      </c>
      <c r="I20" s="130">
        <f t="shared" si="0"/>
        <v>154.3</v>
      </c>
      <c r="J20" s="130">
        <f>RANK(I20,$I$3:$I$43,0)</f>
        <v>18</v>
      </c>
      <c r="K20" s="130"/>
      <c r="L20" s="130"/>
      <c r="M20" s="130"/>
      <c r="N20" s="130"/>
      <c r="O20" s="127"/>
      <c r="P20" s="127"/>
      <c r="Q20" s="127"/>
      <c r="R20" s="127"/>
      <c r="S20" s="127"/>
      <c r="T20" s="127"/>
      <c r="U20" s="127"/>
      <c r="V20" s="127"/>
    </row>
    <row r="21" s="101" customFormat="1" ht="16.5" spans="1:22">
      <c r="A21" s="108">
        <v>19</v>
      </c>
      <c r="B21" s="109" t="s">
        <v>69</v>
      </c>
      <c r="C21" s="110" t="s">
        <v>87</v>
      </c>
      <c r="D21" s="114" t="s">
        <v>71</v>
      </c>
      <c r="E21" s="108">
        <v>68.1</v>
      </c>
      <c r="F21" s="108" t="s">
        <v>66</v>
      </c>
      <c r="G21" s="111">
        <v>79.2</v>
      </c>
      <c r="H21" s="112">
        <v>75</v>
      </c>
      <c r="I21" s="130">
        <f t="shared" si="0"/>
        <v>154.2</v>
      </c>
      <c r="J21" s="130">
        <f>RANK(I21,$I$3:$I$43,0)</f>
        <v>19</v>
      </c>
      <c r="K21" s="130"/>
      <c r="L21" s="130"/>
      <c r="M21" s="130"/>
      <c r="N21" s="130"/>
      <c r="O21" s="127"/>
      <c r="P21" s="127"/>
      <c r="Q21" s="127"/>
      <c r="R21" s="127"/>
      <c r="S21" s="127"/>
      <c r="T21" s="127"/>
      <c r="U21" s="127"/>
      <c r="V21" s="127"/>
    </row>
    <row r="22" s="101" customFormat="1" ht="16.5" spans="1:22">
      <c r="A22" s="108">
        <v>20</v>
      </c>
      <c r="B22" s="109" t="s">
        <v>69</v>
      </c>
      <c r="C22" s="110" t="s">
        <v>88</v>
      </c>
      <c r="D22" s="114" t="s">
        <v>71</v>
      </c>
      <c r="E22" s="108">
        <v>70.4</v>
      </c>
      <c r="F22" s="108" t="s">
        <v>66</v>
      </c>
      <c r="G22" s="111">
        <v>77.5</v>
      </c>
      <c r="H22" s="112">
        <v>74</v>
      </c>
      <c r="I22" s="130">
        <f t="shared" si="0"/>
        <v>151.5</v>
      </c>
      <c r="J22" s="130">
        <f>RANK(I22,$I$3:$I$43,0)</f>
        <v>20</v>
      </c>
      <c r="K22" s="130"/>
      <c r="L22" s="130"/>
      <c r="M22" s="130"/>
      <c r="N22" s="130"/>
      <c r="O22" s="127"/>
      <c r="P22" s="127"/>
      <c r="Q22" s="127"/>
      <c r="R22" s="127"/>
      <c r="S22" s="127"/>
      <c r="T22" s="127"/>
      <c r="U22" s="127"/>
      <c r="V22" s="127"/>
    </row>
    <row r="23" s="101" customFormat="1" ht="16.5" spans="1:22">
      <c r="A23" s="108">
        <v>21</v>
      </c>
      <c r="B23" s="109" t="s">
        <v>69</v>
      </c>
      <c r="C23" s="110" t="s">
        <v>89</v>
      </c>
      <c r="D23" s="114" t="s">
        <v>71</v>
      </c>
      <c r="E23" s="108">
        <v>65.2</v>
      </c>
      <c r="F23" s="108" t="s">
        <v>66</v>
      </c>
      <c r="G23" s="111">
        <v>79</v>
      </c>
      <c r="H23" s="112">
        <v>72</v>
      </c>
      <c r="I23" s="130">
        <f t="shared" si="0"/>
        <v>151</v>
      </c>
      <c r="J23" s="130">
        <f>RANK(I23,$I$3:$I$43,0)</f>
        <v>21</v>
      </c>
      <c r="K23" s="130"/>
      <c r="L23" s="130"/>
      <c r="M23" s="130"/>
      <c r="N23" s="130"/>
      <c r="O23" s="127"/>
      <c r="P23" s="127"/>
      <c r="Q23" s="127"/>
      <c r="R23" s="127"/>
      <c r="S23" s="127"/>
      <c r="T23" s="127"/>
      <c r="U23" s="127"/>
      <c r="V23" s="127"/>
    </row>
    <row r="24" s="101" customFormat="1" ht="16.5" spans="1:22">
      <c r="A24" s="108">
        <v>22</v>
      </c>
      <c r="B24" s="109" t="s">
        <v>63</v>
      </c>
      <c r="C24" s="110" t="s">
        <v>90</v>
      </c>
      <c r="D24" s="108" t="s">
        <v>65</v>
      </c>
      <c r="E24" s="108">
        <v>68</v>
      </c>
      <c r="F24" s="108" t="s">
        <v>66</v>
      </c>
      <c r="G24" s="111">
        <v>75.7</v>
      </c>
      <c r="H24" s="112">
        <v>74</v>
      </c>
      <c r="I24" s="130">
        <f t="shared" si="0"/>
        <v>149.7</v>
      </c>
      <c r="J24" s="130">
        <f>RANK(I24,$I$3:$I$43,0)</f>
        <v>22</v>
      </c>
      <c r="K24" s="130"/>
      <c r="L24" s="130"/>
      <c r="M24" s="130"/>
      <c r="N24" s="130"/>
      <c r="O24" s="127"/>
      <c r="P24" s="127"/>
      <c r="Q24" s="127"/>
      <c r="R24" s="127"/>
      <c r="S24" s="127"/>
      <c r="T24" s="127"/>
      <c r="U24" s="127"/>
      <c r="V24" s="127"/>
    </row>
    <row r="25" s="101" customFormat="1" ht="16.5" spans="1:22">
      <c r="A25" s="108">
        <v>23</v>
      </c>
      <c r="B25" s="109" t="s">
        <v>69</v>
      </c>
      <c r="C25" s="110" t="s">
        <v>91</v>
      </c>
      <c r="D25" s="114" t="s">
        <v>71</v>
      </c>
      <c r="E25" s="108">
        <v>67.4</v>
      </c>
      <c r="F25" s="108" t="s">
        <v>66</v>
      </c>
      <c r="G25" s="111">
        <v>77.3</v>
      </c>
      <c r="H25" s="112">
        <v>72</v>
      </c>
      <c r="I25" s="130">
        <f t="shared" si="0"/>
        <v>149.3</v>
      </c>
      <c r="J25" s="130">
        <f>RANK(I25,$I$3:$I$43,0)</f>
        <v>23</v>
      </c>
      <c r="K25" s="130"/>
      <c r="L25" s="130"/>
      <c r="M25" s="130"/>
      <c r="N25" s="130"/>
      <c r="O25" s="127"/>
      <c r="P25" s="127"/>
      <c r="Q25" s="127"/>
      <c r="R25" s="127"/>
      <c r="S25" s="127"/>
      <c r="T25" s="127"/>
      <c r="U25" s="127"/>
      <c r="V25" s="127"/>
    </row>
    <row r="26" s="101" customFormat="1" ht="16.5" spans="1:22">
      <c r="A26" s="108">
        <v>24</v>
      </c>
      <c r="B26" s="109" t="s">
        <v>72</v>
      </c>
      <c r="C26" s="110" t="s">
        <v>92</v>
      </c>
      <c r="D26" s="108" t="s">
        <v>65</v>
      </c>
      <c r="E26" s="108">
        <v>69.8</v>
      </c>
      <c r="F26" s="108" t="s">
        <v>66</v>
      </c>
      <c r="G26" s="111">
        <v>77.5</v>
      </c>
      <c r="H26" s="112">
        <v>71</v>
      </c>
      <c r="I26" s="130">
        <f t="shared" si="0"/>
        <v>148.5</v>
      </c>
      <c r="J26" s="130">
        <f>RANK(I26,$I$3:$I$43,0)</f>
        <v>24</v>
      </c>
      <c r="K26" s="130"/>
      <c r="L26" s="130"/>
      <c r="M26" s="130"/>
      <c r="N26" s="130"/>
      <c r="O26" s="127"/>
      <c r="P26" s="127"/>
      <c r="Q26" s="127"/>
      <c r="R26" s="127"/>
      <c r="S26" s="127"/>
      <c r="T26" s="127"/>
      <c r="U26" s="127"/>
      <c r="V26" s="127"/>
    </row>
    <row r="27" s="101" customFormat="1" ht="16.5" spans="1:22">
      <c r="A27" s="108">
        <v>25</v>
      </c>
      <c r="B27" s="109" t="s">
        <v>63</v>
      </c>
      <c r="C27" s="110" t="s">
        <v>93</v>
      </c>
      <c r="D27" s="108" t="s">
        <v>65</v>
      </c>
      <c r="E27" s="108">
        <v>68.7</v>
      </c>
      <c r="F27" s="108" t="s">
        <v>66</v>
      </c>
      <c r="G27" s="111">
        <v>74.1</v>
      </c>
      <c r="H27" s="112">
        <v>71</v>
      </c>
      <c r="I27" s="130">
        <f t="shared" si="0"/>
        <v>145.1</v>
      </c>
      <c r="J27" s="130">
        <f>RANK(I27,$I$3:$I$43,0)</f>
        <v>25</v>
      </c>
      <c r="K27" s="130"/>
      <c r="L27" s="130"/>
      <c r="M27" s="130"/>
      <c r="N27" s="130"/>
      <c r="O27" s="127"/>
      <c r="P27" s="127"/>
      <c r="Q27" s="127"/>
      <c r="R27" s="127"/>
      <c r="S27" s="127"/>
      <c r="T27" s="127"/>
      <c r="U27" s="127"/>
      <c r="V27" s="127"/>
    </row>
    <row r="28" s="101" customFormat="1" ht="16.5" spans="1:22">
      <c r="A28" s="108">
        <v>26</v>
      </c>
      <c r="B28" s="109" t="s">
        <v>69</v>
      </c>
      <c r="C28" s="110" t="s">
        <v>94</v>
      </c>
      <c r="D28" s="114" t="s">
        <v>71</v>
      </c>
      <c r="E28" s="108">
        <v>64.7</v>
      </c>
      <c r="F28" s="108" t="s">
        <v>66</v>
      </c>
      <c r="G28" s="111">
        <v>72.2</v>
      </c>
      <c r="H28" s="112">
        <v>71</v>
      </c>
      <c r="I28" s="130">
        <f t="shared" si="0"/>
        <v>143.2</v>
      </c>
      <c r="J28" s="130">
        <f>RANK(I28,$I$3:$I$43,0)</f>
        <v>26</v>
      </c>
      <c r="K28" s="130"/>
      <c r="L28" s="130"/>
      <c r="M28" s="130"/>
      <c r="N28" s="130"/>
      <c r="O28" s="127"/>
      <c r="P28" s="127"/>
      <c r="Q28" s="127"/>
      <c r="R28" s="127"/>
      <c r="S28" s="127"/>
      <c r="T28" s="127"/>
      <c r="U28" s="127"/>
      <c r="V28" s="127"/>
    </row>
    <row r="29" s="101" customFormat="1" ht="16.5" spans="1:22">
      <c r="A29" s="108">
        <v>27</v>
      </c>
      <c r="B29" s="109" t="s">
        <v>69</v>
      </c>
      <c r="C29" s="110" t="s">
        <v>95</v>
      </c>
      <c r="D29" s="114" t="s">
        <v>71</v>
      </c>
      <c r="E29" s="108">
        <v>67.2</v>
      </c>
      <c r="F29" s="108" t="s">
        <v>66</v>
      </c>
      <c r="G29" s="111">
        <v>71.7</v>
      </c>
      <c r="H29" s="112">
        <v>71</v>
      </c>
      <c r="I29" s="130">
        <f t="shared" si="0"/>
        <v>142.7</v>
      </c>
      <c r="J29" s="130">
        <f>RANK(I29,$I$3:$I$43,0)</f>
        <v>27</v>
      </c>
      <c r="K29" s="130"/>
      <c r="L29" s="130"/>
      <c r="M29" s="130"/>
      <c r="N29" s="130"/>
      <c r="O29" s="127"/>
      <c r="P29" s="127"/>
      <c r="Q29" s="127"/>
      <c r="R29" s="127"/>
      <c r="S29" s="127"/>
      <c r="T29" s="127"/>
      <c r="U29" s="127"/>
      <c r="V29" s="127"/>
    </row>
    <row r="30" s="101" customFormat="1" ht="16.5" spans="1:22">
      <c r="A30" s="108">
        <v>28</v>
      </c>
      <c r="B30" s="109" t="s">
        <v>69</v>
      </c>
      <c r="C30" s="110" t="s">
        <v>96</v>
      </c>
      <c r="D30" s="114" t="s">
        <v>71</v>
      </c>
      <c r="E30" s="108">
        <v>65.6</v>
      </c>
      <c r="F30" s="108" t="s">
        <v>66</v>
      </c>
      <c r="G30" s="111">
        <v>70</v>
      </c>
      <c r="H30" s="112">
        <v>71</v>
      </c>
      <c r="I30" s="130">
        <f t="shared" si="0"/>
        <v>141</v>
      </c>
      <c r="J30" s="130">
        <f>RANK(I30,$I$3:$I$43,0)</f>
        <v>28</v>
      </c>
      <c r="K30" s="130"/>
      <c r="L30" s="130"/>
      <c r="M30" s="130"/>
      <c r="N30" s="130"/>
      <c r="O30" s="127"/>
      <c r="P30" s="127"/>
      <c r="Q30" s="127"/>
      <c r="R30" s="127"/>
      <c r="S30" s="127"/>
      <c r="T30" s="127"/>
      <c r="U30" s="127"/>
      <c r="V30" s="127"/>
    </row>
    <row r="31" s="101" customFormat="1" ht="16.5" spans="1:22">
      <c r="A31" s="108">
        <v>29</v>
      </c>
      <c r="B31" s="109" t="s">
        <v>69</v>
      </c>
      <c r="C31" s="110" t="s">
        <v>97</v>
      </c>
      <c r="D31" s="114" t="s">
        <v>71</v>
      </c>
      <c r="E31" s="108">
        <v>64.8</v>
      </c>
      <c r="F31" s="108" t="s">
        <v>66</v>
      </c>
      <c r="G31" s="111">
        <v>69.3</v>
      </c>
      <c r="H31" s="112">
        <v>71</v>
      </c>
      <c r="I31" s="130">
        <f t="shared" si="0"/>
        <v>140.3</v>
      </c>
      <c r="J31" s="130">
        <f>RANK(I31,$I$3:$I$43,0)</f>
        <v>29</v>
      </c>
      <c r="K31" s="130"/>
      <c r="L31" s="130"/>
      <c r="M31" s="130"/>
      <c r="N31" s="130"/>
      <c r="O31" s="127"/>
      <c r="P31" s="127"/>
      <c r="Q31" s="127"/>
      <c r="R31" s="127"/>
      <c r="S31" s="127"/>
      <c r="T31" s="127"/>
      <c r="U31" s="127"/>
      <c r="V31" s="127"/>
    </row>
    <row r="32" s="101" customFormat="1" ht="16.5" spans="1:22">
      <c r="A32" s="108">
        <v>30</v>
      </c>
      <c r="B32" s="109" t="s">
        <v>69</v>
      </c>
      <c r="C32" s="110" t="s">
        <v>98</v>
      </c>
      <c r="D32" s="114" t="s">
        <v>71</v>
      </c>
      <c r="E32" s="108">
        <v>64.5</v>
      </c>
      <c r="F32" s="108" t="s">
        <v>66</v>
      </c>
      <c r="G32" s="111">
        <v>69</v>
      </c>
      <c r="H32" s="112">
        <v>71</v>
      </c>
      <c r="I32" s="130">
        <f t="shared" si="0"/>
        <v>140</v>
      </c>
      <c r="J32" s="130">
        <f>RANK(I32,$I$3:$I$43,0)</f>
        <v>30</v>
      </c>
      <c r="K32" s="130"/>
      <c r="L32" s="130"/>
      <c r="M32" s="130"/>
      <c r="N32" s="130"/>
      <c r="O32" s="127"/>
      <c r="P32" s="127"/>
      <c r="Q32" s="127"/>
      <c r="R32" s="127"/>
      <c r="S32" s="127"/>
      <c r="T32" s="127"/>
      <c r="U32" s="127"/>
      <c r="V32" s="127"/>
    </row>
    <row r="33" s="101" customFormat="1" ht="16.5" spans="1:22">
      <c r="A33" s="108">
        <v>31</v>
      </c>
      <c r="B33" s="109" t="s">
        <v>69</v>
      </c>
      <c r="C33" s="110" t="s">
        <v>99</v>
      </c>
      <c r="D33" s="114" t="s">
        <v>71</v>
      </c>
      <c r="E33" s="108">
        <v>64.1</v>
      </c>
      <c r="F33" s="108" t="s">
        <v>66</v>
      </c>
      <c r="G33" s="111">
        <v>68.6</v>
      </c>
      <c r="H33" s="112">
        <v>71</v>
      </c>
      <c r="I33" s="130">
        <f t="shared" si="0"/>
        <v>139.6</v>
      </c>
      <c r="J33" s="130">
        <f>RANK(I33,$I$3:$I$43,0)</f>
        <v>31</v>
      </c>
      <c r="K33" s="130"/>
      <c r="L33" s="130"/>
      <c r="M33" s="130"/>
      <c r="N33" s="130"/>
      <c r="O33" s="127"/>
      <c r="P33" s="127"/>
      <c r="Q33" s="127"/>
      <c r="R33" s="127"/>
      <c r="S33" s="127"/>
      <c r="T33" s="127"/>
      <c r="U33" s="127"/>
      <c r="V33" s="127"/>
    </row>
    <row r="34" s="101" customFormat="1" ht="16.5" spans="1:22">
      <c r="A34" s="108">
        <v>32</v>
      </c>
      <c r="B34" s="109" t="s">
        <v>63</v>
      </c>
      <c r="C34" s="110" t="s">
        <v>100</v>
      </c>
      <c r="D34" s="108" t="s">
        <v>65</v>
      </c>
      <c r="E34" s="108">
        <v>63.9</v>
      </c>
      <c r="F34" s="108" t="s">
        <v>66</v>
      </c>
      <c r="G34" s="111">
        <v>68.4</v>
      </c>
      <c r="H34" s="112">
        <v>71</v>
      </c>
      <c r="I34" s="130">
        <f t="shared" si="0"/>
        <v>139.4</v>
      </c>
      <c r="J34" s="130">
        <f>RANK(I34,$I$3:$I$43,0)</f>
        <v>32</v>
      </c>
      <c r="K34" s="130"/>
      <c r="L34" s="130"/>
      <c r="M34" s="130"/>
      <c r="N34" s="130"/>
      <c r="O34" s="127"/>
      <c r="P34" s="127"/>
      <c r="Q34" s="127"/>
      <c r="R34" s="127"/>
      <c r="S34" s="127"/>
      <c r="T34" s="127"/>
      <c r="U34" s="127"/>
      <c r="V34" s="127"/>
    </row>
    <row r="35" s="101" customFormat="1" ht="16.5" spans="1:22">
      <c r="A35" s="108">
        <v>33</v>
      </c>
      <c r="B35" s="109" t="s">
        <v>63</v>
      </c>
      <c r="C35" s="110" t="s">
        <v>101</v>
      </c>
      <c r="D35" s="108" t="s">
        <v>65</v>
      </c>
      <c r="E35" s="108">
        <v>63.8</v>
      </c>
      <c r="F35" s="108" t="s">
        <v>102</v>
      </c>
      <c r="G35" s="111">
        <v>68.2</v>
      </c>
      <c r="H35" s="112">
        <v>71</v>
      </c>
      <c r="I35" s="130">
        <f t="shared" si="0"/>
        <v>139.2</v>
      </c>
      <c r="J35" s="130">
        <f>RANK(I35,$I$3:$I$43,0)</f>
        <v>33</v>
      </c>
      <c r="K35" s="130" t="s">
        <v>54</v>
      </c>
      <c r="L35" s="130"/>
      <c r="M35" s="130"/>
      <c r="N35" s="130"/>
      <c r="O35" s="127"/>
      <c r="P35" s="127"/>
      <c r="Q35" s="127"/>
      <c r="R35" s="127"/>
      <c r="S35" s="127"/>
      <c r="T35" s="127"/>
      <c r="U35" s="127"/>
      <c r="V35" s="127"/>
    </row>
    <row r="36" s="101" customFormat="1" ht="16.5" spans="1:22">
      <c r="A36" s="108">
        <v>34</v>
      </c>
      <c r="B36" s="109" t="s">
        <v>63</v>
      </c>
      <c r="C36" s="116" t="s">
        <v>103</v>
      </c>
      <c r="D36" s="108" t="s">
        <v>65</v>
      </c>
      <c r="E36" s="116">
        <v>67.2</v>
      </c>
      <c r="F36" s="108" t="s">
        <v>66</v>
      </c>
      <c r="G36" s="111">
        <v>67.2</v>
      </c>
      <c r="H36" s="112">
        <v>71</v>
      </c>
      <c r="I36" s="130">
        <f t="shared" si="0"/>
        <v>138.2</v>
      </c>
      <c r="J36" s="130">
        <f>RANK(I36,$I$3:$I$43,0)</f>
        <v>34</v>
      </c>
      <c r="K36" s="130"/>
      <c r="L36" s="130"/>
      <c r="M36" s="130"/>
      <c r="N36" s="130"/>
      <c r="O36" s="127"/>
      <c r="P36" s="127"/>
      <c r="Q36" s="127"/>
      <c r="R36" s="127"/>
      <c r="S36" s="127"/>
      <c r="T36" s="127"/>
      <c r="U36" s="127"/>
      <c r="V36" s="127"/>
    </row>
    <row r="37" s="101" customFormat="1" ht="16.5" spans="1:22">
      <c r="A37" s="108">
        <v>35</v>
      </c>
      <c r="B37" s="109" t="s">
        <v>69</v>
      </c>
      <c r="C37" s="110" t="s">
        <v>104</v>
      </c>
      <c r="D37" s="114" t="s">
        <v>71</v>
      </c>
      <c r="E37" s="108">
        <v>62.7</v>
      </c>
      <c r="F37" s="108" t="s">
        <v>66</v>
      </c>
      <c r="G37" s="111">
        <v>67.1</v>
      </c>
      <c r="H37" s="112">
        <v>71</v>
      </c>
      <c r="I37" s="130">
        <f t="shared" si="0"/>
        <v>138.1</v>
      </c>
      <c r="J37" s="130">
        <f>RANK(I37,$I$3:$I$43,0)</f>
        <v>35</v>
      </c>
      <c r="K37" s="130"/>
      <c r="L37" s="130"/>
      <c r="M37" s="130"/>
      <c r="N37" s="130"/>
      <c r="O37" s="127"/>
      <c r="P37" s="127"/>
      <c r="Q37" s="127"/>
      <c r="R37" s="127"/>
      <c r="S37" s="127"/>
      <c r="T37" s="127"/>
      <c r="U37" s="127"/>
      <c r="V37" s="127"/>
    </row>
    <row r="38" s="101" customFormat="1" ht="16.5" spans="1:22">
      <c r="A38" s="108">
        <v>36</v>
      </c>
      <c r="B38" s="109" t="s">
        <v>63</v>
      </c>
      <c r="C38" s="110" t="s">
        <v>105</v>
      </c>
      <c r="D38" s="108" t="s">
        <v>65</v>
      </c>
      <c r="E38" s="108">
        <v>62.7</v>
      </c>
      <c r="F38" s="108" t="s">
        <v>66</v>
      </c>
      <c r="G38" s="111">
        <v>67.1</v>
      </c>
      <c r="H38" s="112">
        <v>71</v>
      </c>
      <c r="I38" s="130">
        <f t="shared" si="0"/>
        <v>138.1</v>
      </c>
      <c r="J38" s="130">
        <f>RANK(I38,$I$3:$I$43,0)</f>
        <v>35</v>
      </c>
      <c r="K38" s="130"/>
      <c r="L38" s="130"/>
      <c r="M38" s="130"/>
      <c r="N38" s="130"/>
      <c r="O38" s="127"/>
      <c r="P38" s="127"/>
      <c r="Q38" s="127"/>
      <c r="R38" s="127"/>
      <c r="S38" s="127"/>
      <c r="T38" s="127"/>
      <c r="U38" s="127"/>
      <c r="V38" s="127"/>
    </row>
    <row r="39" s="101" customFormat="1" ht="16.5" spans="1:22">
      <c r="A39" s="108">
        <v>37</v>
      </c>
      <c r="B39" s="109" t="s">
        <v>63</v>
      </c>
      <c r="C39" s="110" t="s">
        <v>106</v>
      </c>
      <c r="D39" s="108" t="s">
        <v>65</v>
      </c>
      <c r="E39" s="108">
        <v>62.2</v>
      </c>
      <c r="F39" s="108" t="s">
        <v>66</v>
      </c>
      <c r="G39" s="111">
        <v>66.7</v>
      </c>
      <c r="H39" s="112">
        <v>71</v>
      </c>
      <c r="I39" s="130">
        <f t="shared" si="0"/>
        <v>137.7</v>
      </c>
      <c r="J39" s="130">
        <f>RANK(I39,$I$3:$I$43,0)</f>
        <v>37</v>
      </c>
      <c r="K39" s="130"/>
      <c r="L39" s="130"/>
      <c r="M39" s="130"/>
      <c r="N39" s="130"/>
      <c r="O39" s="127"/>
      <c r="P39" s="127"/>
      <c r="Q39" s="127"/>
      <c r="R39" s="127"/>
      <c r="S39" s="127"/>
      <c r="T39" s="127"/>
      <c r="U39" s="127"/>
      <c r="V39" s="127"/>
    </row>
    <row r="40" s="101" customFormat="1" ht="16.5" spans="1:22">
      <c r="A40" s="108">
        <v>38</v>
      </c>
      <c r="B40" s="109" t="s">
        <v>63</v>
      </c>
      <c r="C40" s="110" t="s">
        <v>107</v>
      </c>
      <c r="D40" s="108" t="s">
        <v>65</v>
      </c>
      <c r="E40" s="108">
        <v>61.2</v>
      </c>
      <c r="F40" s="108" t="s">
        <v>102</v>
      </c>
      <c r="G40" s="111">
        <v>65.7</v>
      </c>
      <c r="H40" s="112">
        <v>71</v>
      </c>
      <c r="I40" s="130">
        <f t="shared" si="0"/>
        <v>136.7</v>
      </c>
      <c r="J40" s="130">
        <f>RANK(I40,$I$3:$I$43,0)</f>
        <v>38</v>
      </c>
      <c r="K40" s="130" t="s">
        <v>54</v>
      </c>
      <c r="L40" s="130"/>
      <c r="M40" s="130"/>
      <c r="N40" s="130"/>
      <c r="O40" s="127"/>
      <c r="P40" s="127"/>
      <c r="Q40" s="127"/>
      <c r="R40" s="127"/>
      <c r="S40" s="127"/>
      <c r="T40" s="127"/>
      <c r="U40" s="127"/>
      <c r="V40" s="127"/>
    </row>
    <row r="41" s="101" customFormat="1" ht="16.5" spans="1:22">
      <c r="A41" s="108">
        <v>39</v>
      </c>
      <c r="B41" s="109" t="s">
        <v>63</v>
      </c>
      <c r="C41" s="110" t="s">
        <v>108</v>
      </c>
      <c r="D41" s="108" t="s">
        <v>65</v>
      </c>
      <c r="E41" s="108">
        <v>61.2</v>
      </c>
      <c r="F41" s="108" t="s">
        <v>66</v>
      </c>
      <c r="G41" s="111">
        <v>65.6</v>
      </c>
      <c r="H41" s="112">
        <v>71</v>
      </c>
      <c r="I41" s="130">
        <f t="shared" si="0"/>
        <v>136.6</v>
      </c>
      <c r="J41" s="130">
        <f>RANK(I41,$I$3:$I$43,0)</f>
        <v>39</v>
      </c>
      <c r="K41" s="130"/>
      <c r="L41" s="130"/>
      <c r="M41" s="130"/>
      <c r="N41" s="130"/>
      <c r="O41" s="127"/>
      <c r="P41" s="127"/>
      <c r="Q41" s="127"/>
      <c r="R41" s="127"/>
      <c r="S41" s="127"/>
      <c r="T41" s="127"/>
      <c r="U41" s="127"/>
      <c r="V41" s="127"/>
    </row>
    <row r="42" s="101" customFormat="1" ht="16.5" spans="1:22">
      <c r="A42" s="108">
        <v>40</v>
      </c>
      <c r="B42" s="117" t="s">
        <v>69</v>
      </c>
      <c r="C42" s="118" t="s">
        <v>109</v>
      </c>
      <c r="D42" s="114" t="s">
        <v>71</v>
      </c>
      <c r="E42" s="119">
        <v>60.6</v>
      </c>
      <c r="F42" s="119" t="s">
        <v>102</v>
      </c>
      <c r="G42" s="120">
        <v>65.1</v>
      </c>
      <c r="H42" s="121">
        <v>71</v>
      </c>
      <c r="I42" s="130">
        <f t="shared" si="0"/>
        <v>136.1</v>
      </c>
      <c r="J42" s="130">
        <f>RANK(I42,$I$3:$I$43,0)</f>
        <v>40</v>
      </c>
      <c r="K42" s="130" t="s">
        <v>54</v>
      </c>
      <c r="L42" s="130"/>
      <c r="M42" s="130"/>
      <c r="N42" s="130"/>
      <c r="O42" s="127"/>
      <c r="P42" s="127"/>
      <c r="Q42" s="127"/>
      <c r="R42" s="127"/>
      <c r="S42" s="127"/>
      <c r="T42" s="127"/>
      <c r="U42" s="127"/>
      <c r="V42" s="127"/>
    </row>
    <row r="43" s="101" customFormat="1" ht="16.5" spans="1:22">
      <c r="A43" s="108">
        <v>41</v>
      </c>
      <c r="B43" s="122" t="s">
        <v>69</v>
      </c>
      <c r="C43" s="123" t="s">
        <v>110</v>
      </c>
      <c r="D43" s="114" t="s">
        <v>71</v>
      </c>
      <c r="E43" s="114">
        <v>60.7</v>
      </c>
      <c r="F43" s="108" t="s">
        <v>66</v>
      </c>
      <c r="G43" s="124">
        <v>65.1</v>
      </c>
      <c r="H43" s="124">
        <v>71</v>
      </c>
      <c r="I43" s="130">
        <f t="shared" si="0"/>
        <v>136.1</v>
      </c>
      <c r="J43" s="130">
        <f>RANK(I43,$I$3:$I$43,0)</f>
        <v>40</v>
      </c>
      <c r="K43" s="130"/>
      <c r="L43" s="130"/>
      <c r="M43" s="130"/>
      <c r="N43" s="130"/>
      <c r="O43" s="127"/>
      <c r="P43" s="127"/>
      <c r="Q43" s="127"/>
      <c r="R43" s="127"/>
      <c r="S43" s="127"/>
      <c r="T43" s="127"/>
      <c r="U43" s="127"/>
      <c r="V43" s="127"/>
    </row>
    <row r="44" s="101" customFormat="1" ht="16.5" spans="1:22">
      <c r="A44" s="125"/>
      <c r="B44" s="125"/>
      <c r="C44" s="125"/>
      <c r="D44" s="125"/>
      <c r="E44" s="125"/>
      <c r="F44" s="125"/>
      <c r="G44" s="126"/>
      <c r="H44" s="126"/>
      <c r="I44" s="125"/>
      <c r="J44" s="125"/>
      <c r="K44" s="125"/>
      <c r="L44" s="125"/>
      <c r="M44" s="125"/>
      <c r="N44" s="125"/>
      <c r="O44" s="127"/>
      <c r="P44" s="127"/>
      <c r="Q44" s="127"/>
      <c r="R44" s="127"/>
      <c r="S44" s="127"/>
      <c r="T44" s="127"/>
      <c r="U44" s="127"/>
      <c r="V44" s="127"/>
    </row>
    <row r="45" s="101" customFormat="1" spans="2:9">
      <c r="B45" s="102"/>
      <c r="G45" s="103"/>
      <c r="H45" s="103"/>
      <c r="I45" s="102"/>
    </row>
    <row r="46" s="101" customFormat="1" spans="1:22">
      <c r="A46" s="125"/>
      <c r="B46" s="102"/>
      <c r="C46" s="101"/>
      <c r="D46" s="101"/>
      <c r="E46" s="101"/>
      <c r="F46" s="101"/>
      <c r="G46" s="103"/>
      <c r="H46" s="103"/>
      <c r="I46" s="102"/>
      <c r="J46" s="101"/>
      <c r="K46" s="125"/>
      <c r="L46" s="125"/>
      <c r="M46" s="125"/>
      <c r="N46" s="125"/>
      <c r="O46" s="127"/>
      <c r="P46" s="127"/>
      <c r="Q46" s="127"/>
      <c r="R46" s="127"/>
      <c r="S46" s="127"/>
      <c r="T46" s="127"/>
      <c r="U46" s="127"/>
      <c r="V46" s="127"/>
    </row>
    <row r="47" s="101" customFormat="1" spans="1:22">
      <c r="A47" s="125"/>
      <c r="B47" s="102"/>
      <c r="C47" s="101"/>
      <c r="D47" s="101"/>
      <c r="E47" s="101"/>
      <c r="F47" s="101"/>
      <c r="G47" s="103"/>
      <c r="H47" s="103"/>
      <c r="I47" s="102"/>
      <c r="J47" s="101"/>
      <c r="K47" s="125"/>
      <c r="L47" s="125"/>
      <c r="M47" s="125"/>
      <c r="N47" s="125"/>
      <c r="O47" s="127"/>
      <c r="P47" s="127"/>
      <c r="Q47" s="127"/>
      <c r="R47" s="127"/>
      <c r="S47" s="127"/>
      <c r="T47" s="127"/>
      <c r="U47" s="127"/>
      <c r="V47" s="127"/>
    </row>
    <row r="48" s="101" customFormat="1" spans="1:22">
      <c r="A48" s="125"/>
      <c r="B48" s="102"/>
      <c r="C48" s="101"/>
      <c r="D48" s="101"/>
      <c r="E48" s="101"/>
      <c r="F48" s="101"/>
      <c r="G48" s="103"/>
      <c r="H48" s="103"/>
      <c r="I48" s="102"/>
      <c r="J48" s="101"/>
      <c r="K48" s="125"/>
      <c r="L48" s="125"/>
      <c r="M48" s="125"/>
      <c r="N48" s="125"/>
      <c r="O48" s="127"/>
      <c r="P48" s="127"/>
      <c r="Q48" s="127"/>
      <c r="R48" s="127"/>
      <c r="S48" s="127"/>
      <c r="T48" s="127"/>
      <c r="U48" s="127"/>
      <c r="V48" s="127"/>
    </row>
    <row r="49" s="101" customFormat="1" ht="16.5" spans="1:22">
      <c r="A49" s="125"/>
      <c r="B49" s="125"/>
      <c r="C49" s="125"/>
      <c r="D49" s="125"/>
      <c r="E49" s="125"/>
      <c r="F49" s="125"/>
      <c r="G49" s="126"/>
      <c r="H49" s="126"/>
      <c r="I49" s="125"/>
      <c r="J49" s="125"/>
      <c r="K49" s="125"/>
      <c r="L49" s="125"/>
      <c r="M49" s="125"/>
      <c r="N49" s="125"/>
      <c r="O49" s="127"/>
      <c r="P49" s="127"/>
      <c r="Q49" s="127"/>
      <c r="R49" s="127"/>
      <c r="S49" s="127"/>
      <c r="T49" s="127"/>
      <c r="U49" s="127"/>
      <c r="V49" s="127"/>
    </row>
    <row r="50" s="101" customFormat="1" ht="16.5" spans="1:22">
      <c r="A50" s="125"/>
      <c r="B50" s="125"/>
      <c r="C50" s="125"/>
      <c r="D50" s="125"/>
      <c r="E50" s="125"/>
      <c r="F50" s="125"/>
      <c r="G50" s="126"/>
      <c r="H50" s="126"/>
      <c r="I50" s="125"/>
      <c r="J50" s="125"/>
      <c r="K50" s="125"/>
      <c r="L50" s="125"/>
      <c r="M50" s="125"/>
      <c r="N50" s="125"/>
      <c r="O50" s="127"/>
      <c r="P50" s="127"/>
      <c r="Q50" s="127"/>
      <c r="R50" s="127"/>
      <c r="S50" s="127"/>
      <c r="T50" s="127"/>
      <c r="U50" s="127"/>
      <c r="V50" s="127"/>
    </row>
    <row r="51" s="101" customFormat="1" ht="16.5" spans="1:22">
      <c r="A51" s="125"/>
      <c r="B51" s="125"/>
      <c r="C51" s="125"/>
      <c r="D51" s="125"/>
      <c r="E51" s="125"/>
      <c r="F51" s="125"/>
      <c r="G51" s="126"/>
      <c r="H51" s="126"/>
      <c r="I51" s="125"/>
      <c r="J51" s="125"/>
      <c r="K51" s="125"/>
      <c r="L51" s="125"/>
      <c r="M51" s="125"/>
      <c r="N51" s="125"/>
      <c r="O51" s="127"/>
      <c r="P51" s="127"/>
      <c r="Q51" s="127"/>
      <c r="R51" s="127"/>
      <c r="S51" s="127"/>
      <c r="T51" s="127"/>
      <c r="U51" s="127"/>
      <c r="V51" s="127"/>
    </row>
    <row r="52" s="101" customFormat="1" ht="16.5" spans="1:22">
      <c r="A52" s="125"/>
      <c r="B52" s="125"/>
      <c r="C52" s="125"/>
      <c r="D52" s="125"/>
      <c r="E52" s="125"/>
      <c r="F52" s="125"/>
      <c r="G52" s="126"/>
      <c r="H52" s="126"/>
      <c r="I52" s="125"/>
      <c r="J52" s="125"/>
      <c r="K52" s="125"/>
      <c r="L52" s="125"/>
      <c r="M52" s="125"/>
      <c r="N52" s="125"/>
      <c r="O52" s="127"/>
      <c r="P52" s="127"/>
      <c r="Q52" s="127"/>
      <c r="R52" s="127"/>
      <c r="S52" s="127"/>
      <c r="T52" s="127"/>
      <c r="U52" s="127"/>
      <c r="V52" s="127"/>
    </row>
    <row r="53" s="101" customFormat="1" ht="16.5" spans="1:22">
      <c r="A53" s="125"/>
      <c r="B53" s="125"/>
      <c r="C53" s="125"/>
      <c r="D53" s="125"/>
      <c r="E53" s="125"/>
      <c r="F53" s="125"/>
      <c r="G53" s="126"/>
      <c r="H53" s="126"/>
      <c r="I53" s="125"/>
      <c r="J53" s="125"/>
      <c r="K53" s="125"/>
      <c r="L53" s="125"/>
      <c r="M53" s="125"/>
      <c r="N53" s="125"/>
      <c r="O53" s="127"/>
      <c r="P53" s="127"/>
      <c r="Q53" s="127"/>
      <c r="R53" s="127"/>
      <c r="S53" s="127"/>
      <c r="T53" s="127"/>
      <c r="U53" s="127"/>
      <c r="V53" s="127"/>
    </row>
    <row r="54" s="101" customFormat="1" ht="16.5" spans="1:22">
      <c r="A54" s="125"/>
      <c r="B54" s="125"/>
      <c r="C54" s="125"/>
      <c r="D54" s="125"/>
      <c r="E54" s="125"/>
      <c r="F54" s="125"/>
      <c r="G54" s="126"/>
      <c r="H54" s="126"/>
      <c r="I54" s="125"/>
      <c r="J54" s="125"/>
      <c r="K54" s="125"/>
      <c r="L54" s="125"/>
      <c r="M54" s="125"/>
      <c r="N54" s="125"/>
      <c r="O54" s="127"/>
      <c r="P54" s="127"/>
      <c r="Q54" s="127"/>
      <c r="R54" s="127"/>
      <c r="S54" s="127"/>
      <c r="T54" s="127"/>
      <c r="U54" s="127"/>
      <c r="V54" s="127"/>
    </row>
    <row r="55" s="101" customFormat="1" ht="16.5" spans="1:22">
      <c r="A55" s="127"/>
      <c r="B55" s="127"/>
      <c r="C55" s="127"/>
      <c r="D55" s="127"/>
      <c r="E55" s="127"/>
      <c r="F55" s="127"/>
      <c r="G55" s="128"/>
      <c r="H55" s="128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</row>
    <row r="56" s="101" customFormat="1" ht="16.5" spans="1:22">
      <c r="A56" s="127"/>
      <c r="B56" s="127"/>
      <c r="C56" s="127"/>
      <c r="D56" s="127"/>
      <c r="E56" s="127"/>
      <c r="F56" s="127"/>
      <c r="G56" s="128"/>
      <c r="H56" s="128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</row>
    <row r="57" s="101" customFormat="1" ht="16.5" spans="1:22">
      <c r="A57" s="127"/>
      <c r="B57" s="127"/>
      <c r="C57" s="127"/>
      <c r="D57" s="127"/>
      <c r="E57" s="127"/>
      <c r="F57" s="127"/>
      <c r="G57" s="128"/>
      <c r="H57" s="128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</row>
    <row r="58" s="101" customFormat="1" ht="16.5" spans="1:22">
      <c r="A58" s="127"/>
      <c r="B58" s="127"/>
      <c r="C58" s="127"/>
      <c r="D58" s="127"/>
      <c r="E58" s="127"/>
      <c r="F58" s="127"/>
      <c r="G58" s="128"/>
      <c r="H58" s="128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</row>
    <row r="59" s="101" customFormat="1" ht="16.5" spans="1:22">
      <c r="A59" s="127"/>
      <c r="B59" s="127"/>
      <c r="C59" s="127"/>
      <c r="D59" s="127"/>
      <c r="E59" s="127"/>
      <c r="F59" s="127"/>
      <c r="G59" s="128"/>
      <c r="H59" s="128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</row>
    <row r="60" s="101" customFormat="1" ht="16.5" spans="1:22">
      <c r="A60" s="127"/>
      <c r="B60" s="127"/>
      <c r="C60" s="127"/>
      <c r="D60" s="127"/>
      <c r="E60" s="127"/>
      <c r="F60" s="127"/>
      <c r="G60" s="128"/>
      <c r="H60" s="128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</row>
    <row r="61" s="101" customFormat="1" ht="16.5" spans="1:22">
      <c r="A61" s="127"/>
      <c r="B61" s="127"/>
      <c r="C61" s="127"/>
      <c r="D61" s="127"/>
      <c r="E61" s="127"/>
      <c r="F61" s="127"/>
      <c r="G61" s="128"/>
      <c r="H61" s="128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</row>
    <row r="62" s="101" customFormat="1" ht="16.5" spans="1:22">
      <c r="A62" s="127"/>
      <c r="B62" s="127"/>
      <c r="C62" s="127"/>
      <c r="D62" s="127"/>
      <c r="E62" s="127"/>
      <c r="F62" s="127"/>
      <c r="G62" s="128"/>
      <c r="H62" s="128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</row>
    <row r="63" s="101" customFormat="1" ht="16.5" spans="1:22">
      <c r="A63" s="127"/>
      <c r="B63" s="127"/>
      <c r="C63" s="127"/>
      <c r="D63" s="127"/>
      <c r="E63" s="127"/>
      <c r="F63" s="127"/>
      <c r="G63" s="128"/>
      <c r="H63" s="128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</row>
    <row r="64" s="101" customFormat="1" ht="16.5" spans="1:22">
      <c r="A64" s="127"/>
      <c r="B64" s="127"/>
      <c r="C64" s="127"/>
      <c r="D64" s="127"/>
      <c r="E64" s="127"/>
      <c r="F64" s="127"/>
      <c r="G64" s="128"/>
      <c r="H64" s="128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</row>
    <row r="65" s="101" customFormat="1" ht="16.5" spans="1:22">
      <c r="A65" s="127"/>
      <c r="B65" s="127"/>
      <c r="C65" s="127"/>
      <c r="D65" s="127"/>
      <c r="E65" s="127"/>
      <c r="F65" s="127"/>
      <c r="G65" s="128"/>
      <c r="H65" s="128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</row>
    <row r="66" s="101" customFormat="1" ht="16.5" spans="1:22">
      <c r="A66" s="127"/>
      <c r="B66" s="127"/>
      <c r="C66" s="127"/>
      <c r="D66" s="127"/>
      <c r="E66" s="127"/>
      <c r="F66" s="127"/>
      <c r="G66" s="128"/>
      <c r="H66" s="128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</row>
    <row r="67" s="101" customFormat="1" ht="16.5" spans="1:22">
      <c r="A67" s="127"/>
      <c r="B67" s="127"/>
      <c r="C67" s="127"/>
      <c r="D67" s="127"/>
      <c r="E67" s="127"/>
      <c r="F67" s="127"/>
      <c r="G67" s="128"/>
      <c r="H67" s="128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</row>
    <row r="68" s="101" customFormat="1" ht="16.5" spans="1:22">
      <c r="A68" s="127"/>
      <c r="B68" s="127"/>
      <c r="C68" s="127"/>
      <c r="D68" s="127"/>
      <c r="E68" s="127"/>
      <c r="F68" s="127"/>
      <c r="G68" s="128"/>
      <c r="H68" s="128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</row>
    <row r="69" s="101" customFormat="1" ht="16.5" spans="1:22">
      <c r="A69" s="127"/>
      <c r="B69" s="127"/>
      <c r="C69" s="127"/>
      <c r="D69" s="127"/>
      <c r="E69" s="127"/>
      <c r="F69" s="127"/>
      <c r="G69" s="128"/>
      <c r="H69" s="128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</row>
    <row r="70" s="101" customFormat="1" ht="16.5" spans="1:22">
      <c r="A70" s="127"/>
      <c r="B70" s="127"/>
      <c r="C70" s="127"/>
      <c r="D70" s="127"/>
      <c r="E70" s="127"/>
      <c r="F70" s="127"/>
      <c r="G70" s="128"/>
      <c r="H70" s="128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</row>
    <row r="71" s="101" customFormat="1" ht="16.5" spans="1:22">
      <c r="A71" s="127"/>
      <c r="B71" s="127"/>
      <c r="C71" s="127"/>
      <c r="D71" s="127"/>
      <c r="E71" s="127"/>
      <c r="F71" s="127"/>
      <c r="G71" s="128"/>
      <c r="H71" s="128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</row>
    <row r="72" s="101" customFormat="1" ht="16.5" spans="1:22">
      <c r="A72" s="127"/>
      <c r="B72" s="127"/>
      <c r="C72" s="127"/>
      <c r="D72" s="127"/>
      <c r="E72" s="127"/>
      <c r="F72" s="127"/>
      <c r="G72" s="128"/>
      <c r="H72" s="128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</row>
    <row r="73" s="101" customFormat="1" ht="16.5" spans="1:22">
      <c r="A73" s="127"/>
      <c r="B73" s="127"/>
      <c r="C73" s="127"/>
      <c r="D73" s="127"/>
      <c r="E73" s="127"/>
      <c r="F73" s="127"/>
      <c r="G73" s="128"/>
      <c r="H73" s="128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</row>
    <row r="74" s="101" customFormat="1" ht="16.5" spans="1:22">
      <c r="A74" s="127"/>
      <c r="B74" s="127"/>
      <c r="C74" s="127"/>
      <c r="D74" s="127"/>
      <c r="E74" s="127"/>
      <c r="F74" s="127"/>
      <c r="G74" s="128"/>
      <c r="H74" s="128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</row>
    <row r="75" s="101" customFormat="1" ht="16.5" spans="1:22">
      <c r="A75" s="127"/>
      <c r="B75" s="127"/>
      <c r="C75" s="127"/>
      <c r="D75" s="127"/>
      <c r="E75" s="127"/>
      <c r="F75" s="127"/>
      <c r="G75" s="128"/>
      <c r="H75" s="128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</row>
    <row r="76" s="101" customFormat="1" ht="16.5" spans="1:22">
      <c r="A76" s="127"/>
      <c r="B76" s="127"/>
      <c r="C76" s="127"/>
      <c r="D76" s="127"/>
      <c r="E76" s="127"/>
      <c r="F76" s="127"/>
      <c r="G76" s="128"/>
      <c r="H76" s="128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</row>
    <row r="77" s="101" customFormat="1" ht="16.5" spans="1:22">
      <c r="A77" s="127"/>
      <c r="B77" s="127"/>
      <c r="C77" s="127"/>
      <c r="D77" s="127"/>
      <c r="E77" s="127"/>
      <c r="F77" s="127"/>
      <c r="G77" s="128"/>
      <c r="H77" s="128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</row>
    <row r="78" s="101" customFormat="1" ht="16.5" spans="1:22">
      <c r="A78" s="127"/>
      <c r="B78" s="127"/>
      <c r="C78" s="127"/>
      <c r="D78" s="127"/>
      <c r="E78" s="127"/>
      <c r="F78" s="127"/>
      <c r="G78" s="128"/>
      <c r="H78" s="128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</row>
    <row r="79" s="101" customFormat="1" ht="16.5" spans="1:22">
      <c r="A79" s="127"/>
      <c r="B79" s="127"/>
      <c r="C79" s="127"/>
      <c r="D79" s="127"/>
      <c r="E79" s="127"/>
      <c r="F79" s="127"/>
      <c r="G79" s="128"/>
      <c r="H79" s="128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</row>
    <row r="80" s="101" customFormat="1" ht="16.5" spans="1:22">
      <c r="A80" s="127"/>
      <c r="B80" s="127"/>
      <c r="C80" s="127"/>
      <c r="D80" s="127"/>
      <c r="E80" s="127"/>
      <c r="F80" s="127"/>
      <c r="G80" s="128"/>
      <c r="H80" s="12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</row>
    <row r="81" s="101" customFormat="1" ht="16.5" spans="1:22">
      <c r="A81" s="127"/>
      <c r="B81" s="127"/>
      <c r="C81" s="127"/>
      <c r="D81" s="127"/>
      <c r="E81" s="127"/>
      <c r="F81" s="127"/>
      <c r="G81" s="128"/>
      <c r="H81" s="12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</row>
    <row r="82" s="101" customFormat="1" ht="16.5" spans="1:22">
      <c r="A82" s="127"/>
      <c r="B82" s="127"/>
      <c r="C82" s="127"/>
      <c r="D82" s="127"/>
      <c r="E82" s="127"/>
      <c r="F82" s="127"/>
      <c r="G82" s="128"/>
      <c r="H82" s="12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</row>
    <row r="83" s="101" customFormat="1" ht="16.5" spans="1:22">
      <c r="A83" s="127"/>
      <c r="B83" s="127"/>
      <c r="C83" s="127"/>
      <c r="D83" s="127"/>
      <c r="E83" s="127"/>
      <c r="F83" s="127"/>
      <c r="G83" s="128"/>
      <c r="H83" s="12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</row>
    <row r="84" s="101" customFormat="1" ht="16.5" spans="1:22">
      <c r="A84" s="127"/>
      <c r="B84" s="127"/>
      <c r="C84" s="127"/>
      <c r="D84" s="127"/>
      <c r="E84" s="127"/>
      <c r="F84" s="127"/>
      <c r="G84" s="128"/>
      <c r="H84" s="12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</row>
    <row r="85" s="101" customFormat="1" ht="16.5" spans="1:22">
      <c r="A85" s="127"/>
      <c r="B85" s="127"/>
      <c r="C85" s="127"/>
      <c r="D85" s="127"/>
      <c r="E85" s="127"/>
      <c r="F85" s="127"/>
      <c r="G85" s="128"/>
      <c r="H85" s="12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</row>
    <row r="86" s="101" customFormat="1" ht="16.5" spans="1:22">
      <c r="A86" s="127"/>
      <c r="B86" s="127"/>
      <c r="C86" s="127"/>
      <c r="D86" s="127"/>
      <c r="E86" s="127"/>
      <c r="F86" s="127"/>
      <c r="G86" s="128"/>
      <c r="H86" s="12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</row>
    <row r="87" s="101" customFormat="1" ht="16.5" spans="1:22">
      <c r="A87" s="127"/>
      <c r="B87" s="127"/>
      <c r="C87" s="127"/>
      <c r="D87" s="127"/>
      <c r="E87" s="127"/>
      <c r="F87" s="127"/>
      <c r="G87" s="128"/>
      <c r="H87" s="12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</row>
    <row r="88" s="101" customFormat="1" ht="16.5" spans="1:22">
      <c r="A88" s="127"/>
      <c r="B88" s="127"/>
      <c r="C88" s="127"/>
      <c r="D88" s="127"/>
      <c r="E88" s="127"/>
      <c r="F88" s="127"/>
      <c r="G88" s="128"/>
      <c r="H88" s="12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</row>
    <row r="89" s="101" customFormat="1" ht="16.5" spans="1:22">
      <c r="A89" s="127"/>
      <c r="B89" s="127"/>
      <c r="C89" s="127"/>
      <c r="D89" s="127"/>
      <c r="E89" s="127"/>
      <c r="F89" s="127"/>
      <c r="G89" s="128"/>
      <c r="H89" s="12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</row>
    <row r="90" s="101" customFormat="1" ht="16.5" spans="1:22">
      <c r="A90" s="127"/>
      <c r="B90" s="127"/>
      <c r="C90" s="127"/>
      <c r="D90" s="127"/>
      <c r="E90" s="127"/>
      <c r="F90" s="127"/>
      <c r="G90" s="128"/>
      <c r="H90" s="12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</row>
    <row r="91" s="101" customFormat="1" ht="16.5" spans="1:22">
      <c r="A91" s="127"/>
      <c r="B91" s="127"/>
      <c r="C91" s="127"/>
      <c r="D91" s="127"/>
      <c r="E91" s="127"/>
      <c r="F91" s="127"/>
      <c r="G91" s="128"/>
      <c r="H91" s="12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</row>
    <row r="92" s="101" customFormat="1" ht="16.5" spans="1:22">
      <c r="A92" s="127"/>
      <c r="B92" s="127"/>
      <c r="C92" s="127"/>
      <c r="D92" s="127"/>
      <c r="E92" s="127"/>
      <c r="F92" s="127"/>
      <c r="G92" s="128"/>
      <c r="H92" s="12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</row>
    <row r="93" s="101" customFormat="1" ht="16.5" spans="1:22">
      <c r="A93" s="127"/>
      <c r="B93" s="127"/>
      <c r="C93" s="127"/>
      <c r="D93" s="127"/>
      <c r="E93" s="127"/>
      <c r="F93" s="127"/>
      <c r="G93" s="128"/>
      <c r="H93" s="12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</row>
    <row r="94" s="101" customFormat="1" ht="16.5" spans="1:22">
      <c r="A94" s="127"/>
      <c r="B94" s="127"/>
      <c r="C94" s="127"/>
      <c r="D94" s="127"/>
      <c r="E94" s="127"/>
      <c r="F94" s="127"/>
      <c r="G94" s="128"/>
      <c r="H94" s="12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</row>
    <row r="95" s="101" customFormat="1" ht="16.5" spans="1:22">
      <c r="A95" s="127"/>
      <c r="B95" s="127"/>
      <c r="C95" s="127"/>
      <c r="D95" s="127"/>
      <c r="E95" s="127"/>
      <c r="F95" s="127"/>
      <c r="G95" s="128"/>
      <c r="H95" s="12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</row>
    <row r="96" s="101" customFormat="1" ht="16.5" spans="1:22">
      <c r="A96" s="127"/>
      <c r="B96" s="127"/>
      <c r="C96" s="127"/>
      <c r="D96" s="127"/>
      <c r="E96" s="127"/>
      <c r="F96" s="127"/>
      <c r="G96" s="128"/>
      <c r="H96" s="12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</row>
    <row r="97" s="101" customFormat="1" ht="16.5" spans="1:22">
      <c r="A97" s="127"/>
      <c r="B97" s="127"/>
      <c r="C97" s="127"/>
      <c r="D97" s="127"/>
      <c r="E97" s="127"/>
      <c r="F97" s="127"/>
      <c r="G97" s="128"/>
      <c r="H97" s="12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</row>
    <row r="98" s="101" customFormat="1" ht="16.5" spans="1:22">
      <c r="A98" s="127"/>
      <c r="B98" s="127"/>
      <c r="C98" s="127"/>
      <c r="D98" s="127"/>
      <c r="E98" s="127"/>
      <c r="F98" s="127"/>
      <c r="G98" s="128"/>
      <c r="H98" s="12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</row>
    <row r="99" s="101" customFormat="1" ht="16.5" spans="1:22">
      <c r="A99" s="127"/>
      <c r="B99" s="127"/>
      <c r="C99" s="127"/>
      <c r="D99" s="127"/>
      <c r="E99" s="127"/>
      <c r="F99" s="127"/>
      <c r="G99" s="128"/>
      <c r="H99" s="12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</row>
    <row r="100" s="101" customFormat="1" ht="16.5" spans="1:22">
      <c r="A100" s="127"/>
      <c r="B100" s="127"/>
      <c r="C100" s="127"/>
      <c r="D100" s="127"/>
      <c r="E100" s="127"/>
      <c r="F100" s="127"/>
      <c r="G100" s="128"/>
      <c r="H100" s="12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</row>
    <row r="101" s="101" customFormat="1" ht="16.5" spans="1:22">
      <c r="A101" s="127"/>
      <c r="B101" s="127"/>
      <c r="C101" s="127"/>
      <c r="D101" s="127"/>
      <c r="E101" s="127"/>
      <c r="F101" s="127"/>
      <c r="G101" s="128"/>
      <c r="H101" s="12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</row>
    <row r="102" s="101" customFormat="1" ht="16.5" spans="1:22">
      <c r="A102" s="127"/>
      <c r="B102" s="127"/>
      <c r="C102" s="127"/>
      <c r="D102" s="127"/>
      <c r="E102" s="127"/>
      <c r="F102" s="127"/>
      <c r="G102" s="128"/>
      <c r="H102" s="12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</row>
    <row r="103" s="101" customFormat="1" ht="16.5" spans="1:22">
      <c r="A103" s="127"/>
      <c r="B103" s="127"/>
      <c r="C103" s="127"/>
      <c r="D103" s="127"/>
      <c r="E103" s="127"/>
      <c r="F103" s="127"/>
      <c r="G103" s="128"/>
      <c r="H103" s="12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</row>
    <row r="104" s="101" customFormat="1" ht="16.5" spans="1:22">
      <c r="A104" s="127"/>
      <c r="B104" s="127"/>
      <c r="C104" s="127"/>
      <c r="D104" s="127"/>
      <c r="E104" s="127"/>
      <c r="F104" s="127"/>
      <c r="G104" s="128"/>
      <c r="H104" s="12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</row>
    <row r="105" s="101" customFormat="1" ht="16.5" spans="1:22">
      <c r="A105" s="127"/>
      <c r="B105" s="127"/>
      <c r="C105" s="127"/>
      <c r="D105" s="127"/>
      <c r="E105" s="127"/>
      <c r="F105" s="127"/>
      <c r="G105" s="128"/>
      <c r="H105" s="128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</row>
    <row r="106" s="101" customFormat="1" ht="16.5" spans="1:22">
      <c r="A106" s="127"/>
      <c r="B106" s="127"/>
      <c r="C106" s="127"/>
      <c r="D106" s="127"/>
      <c r="E106" s="127"/>
      <c r="F106" s="127"/>
      <c r="G106" s="128"/>
      <c r="H106" s="128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</row>
    <row r="107" s="101" customFormat="1" ht="16.5" spans="1:22">
      <c r="A107" s="127"/>
      <c r="B107" s="127"/>
      <c r="C107" s="127"/>
      <c r="D107" s="127"/>
      <c r="E107" s="127"/>
      <c r="F107" s="127"/>
      <c r="G107" s="128"/>
      <c r="H107" s="128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</row>
    <row r="108" s="101" customFormat="1" ht="16.5" spans="1:22">
      <c r="A108" s="127"/>
      <c r="B108" s="127"/>
      <c r="C108" s="127"/>
      <c r="D108" s="127"/>
      <c r="E108" s="127"/>
      <c r="F108" s="127"/>
      <c r="G108" s="128"/>
      <c r="H108" s="128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</row>
    <row r="109" s="101" customFormat="1" ht="16.5" spans="1:22">
      <c r="A109" s="127"/>
      <c r="B109" s="127"/>
      <c r="C109" s="127"/>
      <c r="D109" s="127"/>
      <c r="E109" s="127"/>
      <c r="F109" s="127"/>
      <c r="G109" s="128"/>
      <c r="H109" s="128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</row>
    <row r="110" s="101" customFormat="1" ht="16.5" spans="1:22">
      <c r="A110" s="127"/>
      <c r="B110" s="127"/>
      <c r="C110" s="127"/>
      <c r="D110" s="127"/>
      <c r="E110" s="127"/>
      <c r="F110" s="127"/>
      <c r="G110" s="128"/>
      <c r="H110" s="128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</row>
    <row r="111" s="101" customFormat="1" ht="16.5" spans="1:22">
      <c r="A111" s="127"/>
      <c r="B111" s="127"/>
      <c r="C111" s="127"/>
      <c r="D111" s="127"/>
      <c r="E111" s="127"/>
      <c r="F111" s="127"/>
      <c r="G111" s="128"/>
      <c r="H111" s="128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</row>
    <row r="112" s="101" customFormat="1" ht="16.5" spans="1:22">
      <c r="A112" s="127"/>
      <c r="B112" s="127"/>
      <c r="C112" s="127"/>
      <c r="D112" s="127"/>
      <c r="E112" s="127"/>
      <c r="F112" s="127"/>
      <c r="G112" s="128"/>
      <c r="H112" s="128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</row>
    <row r="113" s="101" customFormat="1" ht="16.5" spans="1:22">
      <c r="A113" s="127"/>
      <c r="B113" s="127"/>
      <c r="C113" s="127"/>
      <c r="D113" s="127"/>
      <c r="E113" s="127"/>
      <c r="F113" s="127"/>
      <c r="G113" s="128"/>
      <c r="H113" s="128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</row>
    <row r="114" s="101" customFormat="1" ht="16.5" spans="1:22">
      <c r="A114" s="127"/>
      <c r="B114" s="127"/>
      <c r="C114" s="127"/>
      <c r="D114" s="127"/>
      <c r="E114" s="127"/>
      <c r="F114" s="127"/>
      <c r="G114" s="128"/>
      <c r="H114" s="128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</row>
    <row r="115" s="101" customFormat="1" ht="16.5" spans="1:22">
      <c r="A115" s="127"/>
      <c r="B115" s="127"/>
      <c r="C115" s="127"/>
      <c r="D115" s="127"/>
      <c r="E115" s="127"/>
      <c r="F115" s="127"/>
      <c r="G115" s="128"/>
      <c r="H115" s="128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</row>
    <row r="116" s="101" customFormat="1" ht="16.5" spans="1:22">
      <c r="A116" s="127"/>
      <c r="B116" s="127"/>
      <c r="C116" s="127"/>
      <c r="D116" s="127"/>
      <c r="E116" s="127"/>
      <c r="F116" s="127"/>
      <c r="G116" s="128"/>
      <c r="H116" s="128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</row>
    <row r="117" s="101" customFormat="1" ht="16.5" spans="1:22">
      <c r="A117" s="127"/>
      <c r="B117" s="127"/>
      <c r="C117" s="127"/>
      <c r="D117" s="127"/>
      <c r="E117" s="127"/>
      <c r="F117" s="127"/>
      <c r="G117" s="128"/>
      <c r="H117" s="128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</row>
    <row r="118" s="101" customFormat="1" ht="16.5" spans="1:22">
      <c r="A118" s="127"/>
      <c r="B118" s="127"/>
      <c r="C118" s="127"/>
      <c r="D118" s="127"/>
      <c r="E118" s="127"/>
      <c r="F118" s="127"/>
      <c r="G118" s="128"/>
      <c r="H118" s="128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</row>
    <row r="119" s="101" customFormat="1" ht="16.5" spans="1:22">
      <c r="A119" s="127"/>
      <c r="B119" s="127"/>
      <c r="C119" s="127"/>
      <c r="D119" s="127"/>
      <c r="E119" s="127"/>
      <c r="F119" s="127"/>
      <c r="G119" s="128"/>
      <c r="H119" s="128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</row>
    <row r="120" s="101" customFormat="1" ht="16.5" spans="1:22">
      <c r="A120" s="127"/>
      <c r="B120" s="127"/>
      <c r="C120" s="127"/>
      <c r="D120" s="127"/>
      <c r="E120" s="127"/>
      <c r="F120" s="127"/>
      <c r="G120" s="128"/>
      <c r="H120" s="128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</row>
    <row r="121" s="101" customFormat="1" ht="16.5" spans="1:22">
      <c r="A121" s="127"/>
      <c r="B121" s="127"/>
      <c r="C121" s="127"/>
      <c r="D121" s="127"/>
      <c r="E121" s="127"/>
      <c r="F121" s="127"/>
      <c r="G121" s="128"/>
      <c r="H121" s="128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</row>
    <row r="122" s="101" customFormat="1" ht="16.5" spans="1:22">
      <c r="A122" s="127"/>
      <c r="B122" s="127"/>
      <c r="C122" s="127"/>
      <c r="D122" s="127"/>
      <c r="E122" s="127"/>
      <c r="F122" s="127"/>
      <c r="G122" s="128"/>
      <c r="H122" s="128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</row>
    <row r="123" s="101" customFormat="1" ht="16.5" spans="1:22">
      <c r="A123" s="127"/>
      <c r="B123" s="127"/>
      <c r="C123" s="127"/>
      <c r="D123" s="127"/>
      <c r="E123" s="127"/>
      <c r="F123" s="127"/>
      <c r="G123" s="128"/>
      <c r="H123" s="128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</row>
    <row r="124" s="101" customFormat="1" ht="16.5" spans="1:22">
      <c r="A124" s="127"/>
      <c r="B124" s="127"/>
      <c r="C124" s="127"/>
      <c r="D124" s="127"/>
      <c r="E124" s="127"/>
      <c r="F124" s="127"/>
      <c r="G124" s="128"/>
      <c r="H124" s="128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</row>
    <row r="125" s="101" customFormat="1" ht="16.5" spans="1:22">
      <c r="A125" s="127"/>
      <c r="B125" s="127"/>
      <c r="C125" s="127"/>
      <c r="D125" s="127"/>
      <c r="E125" s="127"/>
      <c r="F125" s="127"/>
      <c r="G125" s="128"/>
      <c r="H125" s="128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</row>
    <row r="126" s="101" customFormat="1" ht="16.5" spans="1:22">
      <c r="A126" s="127"/>
      <c r="B126" s="127"/>
      <c r="C126" s="127"/>
      <c r="D126" s="127"/>
      <c r="E126" s="127"/>
      <c r="F126" s="127"/>
      <c r="G126" s="128"/>
      <c r="H126" s="128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</row>
    <row r="127" s="101" customFormat="1" ht="16.5" spans="1:22">
      <c r="A127" s="127"/>
      <c r="B127" s="127"/>
      <c r="C127" s="127"/>
      <c r="D127" s="127"/>
      <c r="E127" s="127"/>
      <c r="F127" s="127"/>
      <c r="G127" s="128"/>
      <c r="H127" s="128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</row>
    <row r="128" s="101" customFormat="1" ht="16.5" spans="1:22">
      <c r="A128" s="127"/>
      <c r="B128" s="127"/>
      <c r="C128" s="127"/>
      <c r="D128" s="127"/>
      <c r="E128" s="127"/>
      <c r="F128" s="127"/>
      <c r="G128" s="128"/>
      <c r="H128" s="128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</row>
    <row r="129" s="101" customFormat="1" ht="16.5" spans="1:22">
      <c r="A129" s="127"/>
      <c r="B129" s="127"/>
      <c r="C129" s="127"/>
      <c r="D129" s="127"/>
      <c r="E129" s="127"/>
      <c r="F129" s="127"/>
      <c r="G129" s="128"/>
      <c r="H129" s="128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</row>
    <row r="130" s="101" customFormat="1" ht="16.5" spans="1:22">
      <c r="A130" s="127"/>
      <c r="B130" s="127"/>
      <c r="C130" s="127"/>
      <c r="D130" s="127"/>
      <c r="E130" s="127"/>
      <c r="F130" s="127"/>
      <c r="G130" s="128"/>
      <c r="H130" s="128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</row>
    <row r="131" s="101" customFormat="1" ht="16.5" spans="1:22">
      <c r="A131" s="127"/>
      <c r="B131" s="127"/>
      <c r="C131" s="127"/>
      <c r="D131" s="127"/>
      <c r="E131" s="127"/>
      <c r="F131" s="127"/>
      <c r="G131" s="128"/>
      <c r="H131" s="128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</row>
    <row r="132" s="101" customFormat="1" ht="16.5" spans="1:22">
      <c r="A132" s="127"/>
      <c r="B132" s="127"/>
      <c r="C132" s="127"/>
      <c r="D132" s="127"/>
      <c r="E132" s="127"/>
      <c r="F132" s="127"/>
      <c r="G132" s="128"/>
      <c r="H132" s="128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</row>
    <row r="133" s="101" customFormat="1" ht="16.5" spans="1:22">
      <c r="A133" s="127"/>
      <c r="B133" s="127"/>
      <c r="C133" s="127"/>
      <c r="D133" s="127"/>
      <c r="E133" s="127"/>
      <c r="F133" s="127"/>
      <c r="G133" s="128"/>
      <c r="H133" s="128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</row>
    <row r="134" s="101" customFormat="1" ht="16.5" spans="1:22">
      <c r="A134" s="127"/>
      <c r="B134" s="127"/>
      <c r="C134" s="127"/>
      <c r="D134" s="127"/>
      <c r="E134" s="127"/>
      <c r="F134" s="127"/>
      <c r="G134" s="128"/>
      <c r="H134" s="128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</row>
    <row r="135" s="101" customFormat="1" ht="16.5" spans="1:22">
      <c r="A135" s="127"/>
      <c r="B135" s="127"/>
      <c r="C135" s="127"/>
      <c r="D135" s="127"/>
      <c r="E135" s="127"/>
      <c r="F135" s="127"/>
      <c r="G135" s="128"/>
      <c r="H135" s="128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</row>
    <row r="136" s="101" customFormat="1" ht="16.5" spans="1:22">
      <c r="A136" s="127"/>
      <c r="B136" s="127"/>
      <c r="C136" s="127"/>
      <c r="D136" s="127"/>
      <c r="E136" s="127"/>
      <c r="F136" s="127"/>
      <c r="G136" s="128"/>
      <c r="H136" s="128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</row>
    <row r="137" s="101" customFormat="1" ht="16.5" spans="1:22">
      <c r="A137" s="127"/>
      <c r="B137" s="127"/>
      <c r="C137" s="127"/>
      <c r="D137" s="127"/>
      <c r="E137" s="127"/>
      <c r="F137" s="127"/>
      <c r="G137" s="128"/>
      <c r="H137" s="128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</row>
    <row r="138" s="101" customFormat="1" ht="16.5" spans="1:22">
      <c r="A138" s="127"/>
      <c r="B138" s="127"/>
      <c r="C138" s="127"/>
      <c r="D138" s="127"/>
      <c r="E138" s="127"/>
      <c r="F138" s="127"/>
      <c r="G138" s="128"/>
      <c r="H138" s="128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</row>
    <row r="139" s="101" customFormat="1" ht="16.5" spans="1:22">
      <c r="A139" s="127"/>
      <c r="B139" s="127"/>
      <c r="C139" s="127"/>
      <c r="D139" s="127"/>
      <c r="E139" s="127"/>
      <c r="F139" s="127"/>
      <c r="G139" s="128"/>
      <c r="H139" s="128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</row>
    <row r="140" s="101" customFormat="1" ht="16.5" spans="1:22">
      <c r="A140" s="127"/>
      <c r="B140" s="127"/>
      <c r="C140" s="127"/>
      <c r="D140" s="127"/>
      <c r="E140" s="127"/>
      <c r="F140" s="127"/>
      <c r="G140" s="128"/>
      <c r="H140" s="128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</row>
    <row r="141" s="101" customFormat="1" ht="16.5" spans="1:22">
      <c r="A141" s="127"/>
      <c r="B141" s="127"/>
      <c r="C141" s="127"/>
      <c r="D141" s="127"/>
      <c r="E141" s="127"/>
      <c r="F141" s="127"/>
      <c r="G141" s="128"/>
      <c r="H141" s="128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</row>
    <row r="142" s="101" customFormat="1" ht="16.5" spans="1:22">
      <c r="A142" s="127"/>
      <c r="B142" s="127"/>
      <c r="C142" s="127"/>
      <c r="D142" s="127"/>
      <c r="E142" s="127"/>
      <c r="F142" s="127"/>
      <c r="G142" s="128"/>
      <c r="H142" s="128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</row>
    <row r="143" s="101" customFormat="1" ht="16.5" spans="1:22">
      <c r="A143" s="127"/>
      <c r="B143" s="127"/>
      <c r="C143" s="127"/>
      <c r="D143" s="127"/>
      <c r="E143" s="127"/>
      <c r="F143" s="127"/>
      <c r="G143" s="128"/>
      <c r="H143" s="128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</row>
    <row r="144" s="101" customFormat="1" ht="16.5" spans="1:22">
      <c r="A144" s="127"/>
      <c r="B144" s="127"/>
      <c r="C144" s="127"/>
      <c r="D144" s="127"/>
      <c r="E144" s="127"/>
      <c r="F144" s="127"/>
      <c r="G144" s="128"/>
      <c r="H144" s="128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</row>
    <row r="145" s="101" customFormat="1" ht="16.5" spans="1:22">
      <c r="A145" s="127"/>
      <c r="B145" s="127"/>
      <c r="C145" s="127"/>
      <c r="D145" s="127"/>
      <c r="E145" s="127"/>
      <c r="F145" s="127"/>
      <c r="G145" s="128"/>
      <c r="H145" s="128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</row>
    <row r="146" s="101" customFormat="1" ht="16.5" spans="1:22">
      <c r="A146" s="127"/>
      <c r="B146" s="127"/>
      <c r="C146" s="127"/>
      <c r="D146" s="127"/>
      <c r="E146" s="127"/>
      <c r="F146" s="127"/>
      <c r="G146" s="128"/>
      <c r="H146" s="128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</row>
    <row r="147" s="101" customFormat="1" ht="16.5" spans="1:22">
      <c r="A147" s="127"/>
      <c r="B147" s="127"/>
      <c r="C147" s="127"/>
      <c r="D147" s="127"/>
      <c r="E147" s="127"/>
      <c r="F147" s="127"/>
      <c r="G147" s="128"/>
      <c r="H147" s="128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</row>
    <row r="148" s="101" customFormat="1" ht="16.5" spans="1:22">
      <c r="A148" s="127"/>
      <c r="B148" s="127"/>
      <c r="C148" s="127"/>
      <c r="D148" s="127"/>
      <c r="E148" s="127"/>
      <c r="F148" s="127"/>
      <c r="G148" s="128"/>
      <c r="H148" s="128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</row>
    <row r="149" s="101" customFormat="1" ht="16.5" spans="1:22">
      <c r="A149" s="127"/>
      <c r="B149" s="127"/>
      <c r="C149" s="127"/>
      <c r="D149" s="127"/>
      <c r="E149" s="127"/>
      <c r="F149" s="127"/>
      <c r="G149" s="128"/>
      <c r="H149" s="128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</row>
    <row r="150" s="101" customFormat="1" ht="16.5" spans="1:22">
      <c r="A150" s="127"/>
      <c r="B150" s="127"/>
      <c r="C150" s="127"/>
      <c r="D150" s="127"/>
      <c r="E150" s="127"/>
      <c r="F150" s="127"/>
      <c r="G150" s="128"/>
      <c r="H150" s="128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</row>
    <row r="151" s="101" customFormat="1" ht="16.5" spans="1:22">
      <c r="A151" s="127"/>
      <c r="B151" s="127"/>
      <c r="C151" s="127"/>
      <c r="D151" s="127"/>
      <c r="E151" s="127"/>
      <c r="F151" s="127"/>
      <c r="G151" s="128"/>
      <c r="H151" s="128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</row>
    <row r="152" s="101" customFormat="1" ht="16.5" spans="1:22">
      <c r="A152" s="127"/>
      <c r="B152" s="127"/>
      <c r="C152" s="127"/>
      <c r="D152" s="127"/>
      <c r="E152" s="127"/>
      <c r="F152" s="127"/>
      <c r="G152" s="128"/>
      <c r="H152" s="128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</row>
    <row r="153" s="101" customFormat="1" ht="16.5" spans="1:22">
      <c r="A153" s="127"/>
      <c r="B153" s="127"/>
      <c r="C153" s="127"/>
      <c r="D153" s="127"/>
      <c r="E153" s="127"/>
      <c r="F153" s="127"/>
      <c r="G153" s="128"/>
      <c r="H153" s="128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</row>
    <row r="154" s="101" customFormat="1" ht="16.5" spans="1:22">
      <c r="A154" s="127"/>
      <c r="B154" s="127"/>
      <c r="C154" s="127"/>
      <c r="D154" s="127"/>
      <c r="E154" s="127"/>
      <c r="F154" s="127"/>
      <c r="G154" s="128"/>
      <c r="H154" s="128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</row>
    <row r="155" s="101" customFormat="1" ht="16.5" spans="1:22">
      <c r="A155" s="127"/>
      <c r="B155" s="127"/>
      <c r="C155" s="127"/>
      <c r="D155" s="127"/>
      <c r="E155" s="127"/>
      <c r="F155" s="127"/>
      <c r="G155" s="128"/>
      <c r="H155" s="128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</row>
    <row r="156" s="101" customFormat="1" ht="16.5" spans="1:22">
      <c r="A156" s="127"/>
      <c r="B156" s="127"/>
      <c r="C156" s="127"/>
      <c r="D156" s="127"/>
      <c r="E156" s="127"/>
      <c r="F156" s="127"/>
      <c r="G156" s="128"/>
      <c r="H156" s="128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</row>
    <row r="157" s="101" customFormat="1" ht="16.5" spans="1:22">
      <c r="A157" s="127"/>
      <c r="B157" s="127"/>
      <c r="C157" s="127"/>
      <c r="D157" s="127"/>
      <c r="E157" s="127"/>
      <c r="F157" s="127"/>
      <c r="G157" s="128"/>
      <c r="H157" s="128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</row>
    <row r="158" s="101" customFormat="1" ht="16.5" spans="1:22">
      <c r="A158" s="127"/>
      <c r="B158" s="127"/>
      <c r="C158" s="127"/>
      <c r="D158" s="127"/>
      <c r="E158" s="127"/>
      <c r="F158" s="127"/>
      <c r="G158" s="128"/>
      <c r="H158" s="128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</row>
    <row r="159" s="101" customFormat="1" ht="16.5" spans="1:22">
      <c r="A159" s="127"/>
      <c r="B159" s="127"/>
      <c r="C159" s="127"/>
      <c r="D159" s="127"/>
      <c r="E159" s="127"/>
      <c r="F159" s="127"/>
      <c r="G159" s="128"/>
      <c r="H159" s="128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</row>
    <row r="160" s="101" customFormat="1" ht="16.5" spans="1:22">
      <c r="A160" s="127"/>
      <c r="B160" s="127"/>
      <c r="C160" s="127"/>
      <c r="D160" s="127"/>
      <c r="E160" s="127"/>
      <c r="F160" s="127"/>
      <c r="G160" s="128"/>
      <c r="H160" s="128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</row>
    <row r="161" s="101" customFormat="1" ht="16.5" spans="1:22">
      <c r="A161" s="127"/>
      <c r="B161" s="127"/>
      <c r="C161" s="127"/>
      <c r="D161" s="127"/>
      <c r="E161" s="127"/>
      <c r="F161" s="127"/>
      <c r="G161" s="128"/>
      <c r="H161" s="128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</row>
    <row r="162" s="101" customFormat="1" ht="16.5" spans="1:22">
      <c r="A162" s="127"/>
      <c r="B162" s="127"/>
      <c r="C162" s="127"/>
      <c r="D162" s="127"/>
      <c r="E162" s="127"/>
      <c r="F162" s="127"/>
      <c r="G162" s="128"/>
      <c r="H162" s="128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</row>
    <row r="163" s="101" customFormat="1" ht="16.5" spans="1:22">
      <c r="A163" s="127"/>
      <c r="B163" s="127"/>
      <c r="C163" s="127"/>
      <c r="D163" s="127"/>
      <c r="E163" s="127"/>
      <c r="F163" s="127"/>
      <c r="G163" s="128"/>
      <c r="H163" s="128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</row>
    <row r="164" s="101" customFormat="1" ht="16.5" spans="1:22">
      <c r="A164" s="127"/>
      <c r="B164" s="127"/>
      <c r="C164" s="127"/>
      <c r="D164" s="127"/>
      <c r="E164" s="127"/>
      <c r="F164" s="127"/>
      <c r="G164" s="128"/>
      <c r="H164" s="128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</row>
    <row r="165" s="101" customFormat="1" ht="16.5" spans="1:22">
      <c r="A165" s="127"/>
      <c r="B165" s="127"/>
      <c r="C165" s="127"/>
      <c r="D165" s="127"/>
      <c r="E165" s="127"/>
      <c r="F165" s="127"/>
      <c r="G165" s="128"/>
      <c r="H165" s="128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</row>
    <row r="166" s="101" customFormat="1" ht="16.5" spans="1:22">
      <c r="A166" s="127"/>
      <c r="B166" s="127"/>
      <c r="C166" s="127"/>
      <c r="D166" s="127"/>
      <c r="E166" s="127"/>
      <c r="F166" s="127"/>
      <c r="G166" s="128"/>
      <c r="H166" s="128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</row>
    <row r="167" s="101" customFormat="1" ht="16.5" spans="1:22">
      <c r="A167" s="127"/>
      <c r="B167" s="127"/>
      <c r="C167" s="127"/>
      <c r="D167" s="127"/>
      <c r="E167" s="127"/>
      <c r="F167" s="127"/>
      <c r="G167" s="128"/>
      <c r="H167" s="128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</row>
    <row r="168" s="101" customFormat="1" ht="16.5" spans="1:22">
      <c r="A168" s="127"/>
      <c r="B168" s="127"/>
      <c r="C168" s="127"/>
      <c r="D168" s="127"/>
      <c r="E168" s="127"/>
      <c r="F168" s="127"/>
      <c r="G168" s="128"/>
      <c r="H168" s="128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</row>
    <row r="169" s="101" customFormat="1" ht="16.5" spans="1:22">
      <c r="A169" s="127"/>
      <c r="B169" s="127"/>
      <c r="C169" s="127"/>
      <c r="D169" s="127"/>
      <c r="E169" s="127"/>
      <c r="F169" s="127"/>
      <c r="G169" s="128"/>
      <c r="H169" s="128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</row>
    <row r="170" s="101" customFormat="1" ht="16.5" spans="1:22">
      <c r="A170" s="127"/>
      <c r="B170" s="127"/>
      <c r="C170" s="127"/>
      <c r="D170" s="127"/>
      <c r="E170" s="127"/>
      <c r="F170" s="127"/>
      <c r="G170" s="128"/>
      <c r="H170" s="128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</row>
    <row r="171" s="101" customFormat="1" ht="16.5" spans="1:22">
      <c r="A171" s="127"/>
      <c r="B171" s="127"/>
      <c r="C171" s="127"/>
      <c r="D171" s="127"/>
      <c r="E171" s="127"/>
      <c r="F171" s="127"/>
      <c r="G171" s="128"/>
      <c r="H171" s="128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</row>
    <row r="172" s="101" customFormat="1" ht="16.5" spans="1:22">
      <c r="A172" s="127"/>
      <c r="B172" s="127"/>
      <c r="C172" s="127"/>
      <c r="D172" s="127"/>
      <c r="E172" s="127"/>
      <c r="F172" s="127"/>
      <c r="G172" s="128"/>
      <c r="H172" s="128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</row>
    <row r="173" s="101" customFormat="1" ht="16.5" spans="1:22">
      <c r="A173" s="127"/>
      <c r="B173" s="127"/>
      <c r="C173" s="127"/>
      <c r="D173" s="127"/>
      <c r="E173" s="127"/>
      <c r="F173" s="127"/>
      <c r="G173" s="128"/>
      <c r="H173" s="128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</row>
    <row r="174" s="101" customFormat="1" ht="16.5" spans="1:22">
      <c r="A174" s="127"/>
      <c r="B174" s="127"/>
      <c r="C174" s="127"/>
      <c r="D174" s="127"/>
      <c r="E174" s="127"/>
      <c r="F174" s="127"/>
      <c r="G174" s="128"/>
      <c r="H174" s="128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</row>
    <row r="175" s="101" customFormat="1" ht="16.5" spans="1:22">
      <c r="A175" s="127"/>
      <c r="B175" s="127"/>
      <c r="C175" s="127"/>
      <c r="D175" s="127"/>
      <c r="E175" s="127"/>
      <c r="F175" s="127"/>
      <c r="G175" s="128"/>
      <c r="H175" s="128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</row>
    <row r="176" s="101" customFormat="1" ht="16.5" spans="1:22">
      <c r="A176" s="127"/>
      <c r="B176" s="127"/>
      <c r="C176" s="127"/>
      <c r="D176" s="127"/>
      <c r="E176" s="127"/>
      <c r="F176" s="127"/>
      <c r="G176" s="128"/>
      <c r="H176" s="128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</row>
    <row r="177" s="101" customFormat="1" ht="16.5" spans="1:22">
      <c r="A177" s="127"/>
      <c r="B177" s="127"/>
      <c r="C177" s="127"/>
      <c r="D177" s="127"/>
      <c r="E177" s="127"/>
      <c r="F177" s="127"/>
      <c r="G177" s="128"/>
      <c r="H177" s="128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</row>
    <row r="178" s="101" customFormat="1" ht="16.5" spans="1:22">
      <c r="A178" s="127"/>
      <c r="B178" s="127"/>
      <c r="C178" s="127"/>
      <c r="D178" s="127"/>
      <c r="E178" s="127"/>
      <c r="F178" s="127"/>
      <c r="G178" s="128"/>
      <c r="H178" s="128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</row>
    <row r="179" s="101" customFormat="1" ht="16.5" spans="1:22">
      <c r="A179" s="127"/>
      <c r="B179" s="127"/>
      <c r="C179" s="127"/>
      <c r="D179" s="127"/>
      <c r="E179" s="127"/>
      <c r="F179" s="127"/>
      <c r="G179" s="128"/>
      <c r="H179" s="128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</row>
    <row r="180" s="101" customFormat="1" ht="16.5" spans="1:22">
      <c r="A180" s="127"/>
      <c r="B180" s="127"/>
      <c r="C180" s="127"/>
      <c r="D180" s="127"/>
      <c r="E180" s="127"/>
      <c r="F180" s="127"/>
      <c r="G180" s="128"/>
      <c r="H180" s="128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</row>
    <row r="181" s="101" customFormat="1" ht="16.5" spans="1:22">
      <c r="A181" s="127"/>
      <c r="B181" s="127"/>
      <c r="C181" s="127"/>
      <c r="D181" s="127"/>
      <c r="E181" s="127"/>
      <c r="F181" s="127"/>
      <c r="G181" s="128"/>
      <c r="H181" s="128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</row>
    <row r="182" s="101" customFormat="1" ht="16.5" spans="1:22">
      <c r="A182" s="127"/>
      <c r="B182" s="127"/>
      <c r="C182" s="127"/>
      <c r="D182" s="127"/>
      <c r="E182" s="127"/>
      <c r="F182" s="127"/>
      <c r="G182" s="128"/>
      <c r="H182" s="128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</row>
    <row r="183" s="101" customFormat="1" ht="16.5" spans="1:22">
      <c r="A183" s="127"/>
      <c r="B183" s="127"/>
      <c r="C183" s="127"/>
      <c r="D183" s="127"/>
      <c r="E183" s="127"/>
      <c r="F183" s="127"/>
      <c r="G183" s="128"/>
      <c r="H183" s="128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</row>
    <row r="184" s="101" customFormat="1" ht="16.5" spans="1:22">
      <c r="A184" s="127"/>
      <c r="B184" s="127"/>
      <c r="C184" s="127"/>
      <c r="D184" s="127"/>
      <c r="E184" s="127"/>
      <c r="F184" s="127"/>
      <c r="G184" s="128"/>
      <c r="H184" s="128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</row>
    <row r="185" s="101" customFormat="1" ht="16.5" spans="1:22">
      <c r="A185" s="127"/>
      <c r="B185" s="127"/>
      <c r="C185" s="127"/>
      <c r="D185" s="127"/>
      <c r="E185" s="127"/>
      <c r="F185" s="127"/>
      <c r="G185" s="128"/>
      <c r="H185" s="128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</row>
    <row r="186" s="101" customFormat="1" ht="16.5" spans="1:22">
      <c r="A186" s="127"/>
      <c r="B186" s="127"/>
      <c r="C186" s="127"/>
      <c r="D186" s="127"/>
      <c r="E186" s="127"/>
      <c r="F186" s="127"/>
      <c r="G186" s="128"/>
      <c r="H186" s="128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</row>
    <row r="187" s="101" customFormat="1" ht="16.5" spans="1:22">
      <c r="A187" s="127"/>
      <c r="B187" s="127"/>
      <c r="C187" s="127"/>
      <c r="D187" s="127"/>
      <c r="E187" s="127"/>
      <c r="F187" s="127"/>
      <c r="G187" s="128"/>
      <c r="H187" s="128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</row>
    <row r="188" s="101" customFormat="1" ht="16.5" spans="1:22">
      <c r="A188" s="127"/>
      <c r="B188" s="127"/>
      <c r="C188" s="127"/>
      <c r="D188" s="127"/>
      <c r="E188" s="127"/>
      <c r="F188" s="127"/>
      <c r="G188" s="128"/>
      <c r="H188" s="128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</row>
    <row r="189" s="101" customFormat="1" ht="16.5" spans="1:22">
      <c r="A189" s="127"/>
      <c r="B189" s="127"/>
      <c r="C189" s="127"/>
      <c r="D189" s="127"/>
      <c r="E189" s="127"/>
      <c r="F189" s="127"/>
      <c r="G189" s="128"/>
      <c r="H189" s="128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</row>
    <row r="190" s="101" customFormat="1" ht="16.5" spans="1:22">
      <c r="A190" s="127"/>
      <c r="B190" s="127"/>
      <c r="C190" s="127"/>
      <c r="D190" s="127"/>
      <c r="E190" s="127"/>
      <c r="F190" s="127"/>
      <c r="G190" s="128"/>
      <c r="H190" s="128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</row>
    <row r="191" s="101" customFormat="1" ht="16.5" spans="1:22">
      <c r="A191" s="127"/>
      <c r="B191" s="127"/>
      <c r="C191" s="127"/>
      <c r="D191" s="127"/>
      <c r="E191" s="127"/>
      <c r="F191" s="127"/>
      <c r="G191" s="128"/>
      <c r="H191" s="128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</row>
    <row r="192" s="101" customFormat="1" ht="16.5" spans="1:22">
      <c r="A192" s="127"/>
      <c r="B192" s="127"/>
      <c r="C192" s="127"/>
      <c r="D192" s="127"/>
      <c r="E192" s="127"/>
      <c r="F192" s="127"/>
      <c r="G192" s="128"/>
      <c r="H192" s="128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</row>
    <row r="193" s="101" customFormat="1" ht="16.5" spans="1:22">
      <c r="A193" s="127"/>
      <c r="B193" s="127"/>
      <c r="C193" s="127"/>
      <c r="D193" s="127"/>
      <c r="E193" s="127"/>
      <c r="F193" s="127"/>
      <c r="G193" s="128"/>
      <c r="H193" s="128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</row>
    <row r="194" s="101" customFormat="1" ht="16.5" spans="1:22">
      <c r="A194" s="127"/>
      <c r="B194" s="127"/>
      <c r="C194" s="127"/>
      <c r="D194" s="127"/>
      <c r="E194" s="127"/>
      <c r="F194" s="127"/>
      <c r="G194" s="128"/>
      <c r="H194" s="128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</row>
    <row r="195" s="101" customFormat="1" ht="16.5" spans="1:22">
      <c r="A195" s="127"/>
      <c r="B195" s="127"/>
      <c r="C195" s="127"/>
      <c r="D195" s="127"/>
      <c r="E195" s="127"/>
      <c r="F195" s="127"/>
      <c r="G195" s="128"/>
      <c r="H195" s="128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</row>
    <row r="196" s="101" customFormat="1" ht="16.5" spans="1:22">
      <c r="A196" s="127"/>
      <c r="B196" s="127"/>
      <c r="C196" s="127"/>
      <c r="D196" s="127"/>
      <c r="E196" s="127"/>
      <c r="F196" s="127"/>
      <c r="G196" s="128"/>
      <c r="H196" s="128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</row>
  </sheetData>
  <mergeCells count="2">
    <mergeCell ref="A1:J1"/>
    <mergeCell ref="K2:M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opLeftCell="A8" workbookViewId="0">
      <selection activeCell="A10" sqref="$A10:$XFD10"/>
    </sheetView>
  </sheetViews>
  <sheetFormatPr defaultColWidth="8.9" defaultRowHeight="13.5"/>
  <cols>
    <col min="3" max="3" width="11.8166666666667"/>
    <col min="5" max="5" width="16.025" customWidth="1"/>
    <col min="6" max="6" width="17.8166666666667" customWidth="1"/>
    <col min="7" max="7" width="11.7666666666667"/>
    <col min="9" max="9" width="22.9" customWidth="1"/>
    <col min="10" max="10" width="16.55" customWidth="1"/>
    <col min="11" max="11" width="22.1" customWidth="1"/>
    <col min="12" max="12" width="20.55" customWidth="1"/>
  </cols>
  <sheetData>
    <row r="1" ht="31.5" spans="1:14">
      <c r="A1" s="85" t="s">
        <v>111</v>
      </c>
      <c r="B1" s="86"/>
      <c r="C1" s="86"/>
      <c r="D1" s="86"/>
      <c r="E1" s="86"/>
      <c r="F1" s="86"/>
      <c r="G1" s="86"/>
      <c r="H1" s="86"/>
      <c r="I1" s="97" t="s">
        <v>112</v>
      </c>
      <c r="J1" s="97"/>
      <c r="K1" s="97"/>
      <c r="L1" s="97"/>
      <c r="M1" s="97"/>
      <c r="N1" s="97"/>
    </row>
    <row r="2" ht="20.25" spans="1:14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97"/>
      <c r="J2" s="97"/>
      <c r="K2" s="97"/>
      <c r="L2" s="97"/>
      <c r="M2" s="97"/>
      <c r="N2" s="97"/>
    </row>
    <row r="3" spans="1:14">
      <c r="A3" s="87">
        <v>1</v>
      </c>
      <c r="B3" s="87" t="s">
        <v>113</v>
      </c>
      <c r="C3" s="87">
        <v>2100730103</v>
      </c>
      <c r="D3" s="87" t="s">
        <v>114</v>
      </c>
      <c r="E3" s="87" t="s">
        <v>66</v>
      </c>
      <c r="F3" s="88">
        <v>72.424</v>
      </c>
      <c r="G3" s="87">
        <v>196.924</v>
      </c>
      <c r="H3" s="87">
        <v>1</v>
      </c>
      <c r="I3" s="98"/>
      <c r="J3" s="98"/>
      <c r="K3" s="98"/>
      <c r="L3" s="98"/>
      <c r="M3" s="98"/>
      <c r="N3" s="98"/>
    </row>
    <row r="4" spans="1:14">
      <c r="A4" s="87">
        <v>2</v>
      </c>
      <c r="B4" s="87" t="s">
        <v>115</v>
      </c>
      <c r="C4" s="87">
        <v>2100730103</v>
      </c>
      <c r="D4" s="87" t="s">
        <v>116</v>
      </c>
      <c r="E4" s="87" t="s">
        <v>66</v>
      </c>
      <c r="F4" s="89">
        <v>67.512</v>
      </c>
      <c r="G4" s="90">
        <v>185.362</v>
      </c>
      <c r="H4" s="87">
        <v>2</v>
      </c>
      <c r="I4" s="98"/>
      <c r="J4" s="98"/>
      <c r="K4" s="98"/>
      <c r="L4" s="98"/>
      <c r="M4" s="98"/>
      <c r="N4" s="98"/>
    </row>
    <row r="5" spans="1:14">
      <c r="A5" s="87">
        <v>3</v>
      </c>
      <c r="B5" s="87" t="s">
        <v>117</v>
      </c>
      <c r="C5" s="87">
        <v>2100730103</v>
      </c>
      <c r="D5" s="87" t="s">
        <v>116</v>
      </c>
      <c r="E5" s="87" t="s">
        <v>66</v>
      </c>
      <c r="F5" s="88">
        <v>69.58416</v>
      </c>
      <c r="G5" s="90">
        <v>174.7342</v>
      </c>
      <c r="H5" s="87">
        <v>3</v>
      </c>
      <c r="I5" s="98"/>
      <c r="J5" s="98"/>
      <c r="K5" s="98"/>
      <c r="L5" s="98"/>
      <c r="M5" s="98"/>
      <c r="N5" s="98"/>
    </row>
    <row r="6" spans="1:14">
      <c r="A6" s="87">
        <v>4</v>
      </c>
      <c r="B6" s="87" t="s">
        <v>118</v>
      </c>
      <c r="C6" s="87">
        <v>2100730103</v>
      </c>
      <c r="D6" s="87" t="s">
        <v>116</v>
      </c>
      <c r="E6" s="87" t="s">
        <v>66</v>
      </c>
      <c r="F6" s="91">
        <v>64.336</v>
      </c>
      <c r="G6" s="92">
        <v>167.436</v>
      </c>
      <c r="H6" s="87">
        <v>4</v>
      </c>
      <c r="I6" s="98"/>
      <c r="J6" s="98"/>
      <c r="K6" s="98"/>
      <c r="L6" s="98"/>
      <c r="M6" s="98"/>
      <c r="N6" s="98"/>
    </row>
    <row r="7" spans="1:14">
      <c r="A7" s="87">
        <v>5</v>
      </c>
      <c r="B7" s="87" t="s">
        <v>119</v>
      </c>
      <c r="C7" s="87">
        <v>2100730103</v>
      </c>
      <c r="D7" s="87" t="s">
        <v>116</v>
      </c>
      <c r="E7" s="87" t="s">
        <v>66</v>
      </c>
      <c r="F7" s="87">
        <v>64.70385</v>
      </c>
      <c r="G7" s="92">
        <v>165.7538</v>
      </c>
      <c r="H7" s="87">
        <v>5</v>
      </c>
      <c r="I7" s="98"/>
      <c r="J7" s="98"/>
      <c r="K7" s="98"/>
      <c r="L7" s="98"/>
      <c r="M7" s="98"/>
      <c r="N7" s="98"/>
    </row>
    <row r="8" spans="1:14">
      <c r="A8" s="87">
        <v>6</v>
      </c>
      <c r="B8" s="87" t="s">
        <v>120</v>
      </c>
      <c r="C8" s="87">
        <v>2100730103</v>
      </c>
      <c r="D8" s="87" t="s">
        <v>116</v>
      </c>
      <c r="E8" s="87" t="s">
        <v>66</v>
      </c>
      <c r="F8" s="93">
        <v>68.248</v>
      </c>
      <c r="G8" s="92">
        <v>164.748</v>
      </c>
      <c r="H8" s="87">
        <v>6</v>
      </c>
      <c r="I8" s="98"/>
      <c r="J8" s="98"/>
      <c r="K8" s="98"/>
      <c r="L8" s="98"/>
      <c r="M8" s="98"/>
      <c r="N8" s="98"/>
    </row>
    <row r="9" spans="1:14">
      <c r="A9" s="87">
        <v>7</v>
      </c>
      <c r="B9" s="87" t="s">
        <v>121</v>
      </c>
      <c r="C9" s="87">
        <v>2100730102</v>
      </c>
      <c r="D9" s="87" t="s">
        <v>114</v>
      </c>
      <c r="E9" s="87" t="s">
        <v>66</v>
      </c>
      <c r="F9" s="88">
        <v>70.86</v>
      </c>
      <c r="G9" s="87">
        <v>162.76</v>
      </c>
      <c r="H9" s="87">
        <v>7</v>
      </c>
      <c r="I9" s="98"/>
      <c r="J9" s="98"/>
      <c r="K9" s="98"/>
      <c r="L9" s="98"/>
      <c r="M9" s="98"/>
      <c r="N9" s="98"/>
    </row>
    <row r="10" spans="1:14">
      <c r="A10" s="87">
        <v>8</v>
      </c>
      <c r="B10" s="94" t="s">
        <v>122</v>
      </c>
      <c r="C10" s="94">
        <v>2100730101</v>
      </c>
      <c r="D10" s="94" t="s">
        <v>114</v>
      </c>
      <c r="E10" s="87" t="s">
        <v>66</v>
      </c>
      <c r="F10" s="95">
        <v>70.62</v>
      </c>
      <c r="G10" s="94">
        <v>160.37</v>
      </c>
      <c r="H10" s="87">
        <v>8</v>
      </c>
      <c r="I10" s="99"/>
      <c r="J10" s="98"/>
      <c r="K10" s="98"/>
      <c r="L10" s="98"/>
      <c r="M10" s="98"/>
      <c r="N10" s="98"/>
    </row>
    <row r="11" spans="1:14">
      <c r="A11" s="87">
        <v>9</v>
      </c>
      <c r="B11" s="87" t="s">
        <v>123</v>
      </c>
      <c r="C11" s="87">
        <v>2100730103</v>
      </c>
      <c r="D11" s="87" t="s">
        <v>114</v>
      </c>
      <c r="E11" s="87" t="s">
        <v>66</v>
      </c>
      <c r="F11" s="87">
        <v>66.68333</v>
      </c>
      <c r="G11" s="96">
        <v>154.53333</v>
      </c>
      <c r="H11" s="87">
        <v>9</v>
      </c>
      <c r="I11" s="98"/>
      <c r="J11" s="98"/>
      <c r="K11" s="98"/>
      <c r="L11" s="98"/>
      <c r="M11" s="98"/>
      <c r="N11" s="98"/>
    </row>
    <row r="12" spans="1:14">
      <c r="A12" s="87">
        <v>10</v>
      </c>
      <c r="B12" s="87" t="s">
        <v>124</v>
      </c>
      <c r="C12" s="87">
        <v>2100730103</v>
      </c>
      <c r="D12" s="87" t="s">
        <v>116</v>
      </c>
      <c r="E12" s="87" t="s">
        <v>66</v>
      </c>
      <c r="F12" s="87">
        <v>65.73725</v>
      </c>
      <c r="G12" s="87">
        <v>153.1373</v>
      </c>
      <c r="H12" s="87">
        <v>10</v>
      </c>
      <c r="I12" s="98"/>
      <c r="J12" s="98"/>
      <c r="K12" s="98"/>
      <c r="L12" s="98"/>
      <c r="M12" s="98"/>
      <c r="N12" s="98"/>
    </row>
    <row r="13" spans="1:14">
      <c r="A13" s="87">
        <v>11</v>
      </c>
      <c r="B13" s="87" t="s">
        <v>125</v>
      </c>
      <c r="C13" s="87">
        <v>2100730103</v>
      </c>
      <c r="D13" s="87" t="s">
        <v>116</v>
      </c>
      <c r="E13" s="87" t="s">
        <v>66</v>
      </c>
      <c r="F13" s="87">
        <v>64.152</v>
      </c>
      <c r="G13" s="87">
        <v>152.402</v>
      </c>
      <c r="H13" s="87">
        <v>11</v>
      </c>
      <c r="I13" s="98"/>
      <c r="J13" s="98"/>
      <c r="K13" s="98"/>
      <c r="L13" s="98"/>
      <c r="M13" s="98"/>
      <c r="N13" s="98"/>
    </row>
    <row r="14" spans="1:14">
      <c r="A14" s="87">
        <v>12</v>
      </c>
      <c r="B14" s="87" t="s">
        <v>126</v>
      </c>
      <c r="C14" s="87">
        <v>2100730103</v>
      </c>
      <c r="D14" s="87" t="s">
        <v>116</v>
      </c>
      <c r="E14" s="87" t="s">
        <v>66</v>
      </c>
      <c r="F14" s="87">
        <v>62.59216</v>
      </c>
      <c r="G14" s="87">
        <v>149.5922</v>
      </c>
      <c r="H14" s="87">
        <v>12</v>
      </c>
      <c r="I14" s="98"/>
      <c r="J14" s="98"/>
      <c r="K14" s="98"/>
      <c r="L14" s="98"/>
      <c r="M14" s="98"/>
      <c r="N14" s="98"/>
    </row>
    <row r="15" spans="1:14">
      <c r="A15" s="87">
        <v>13</v>
      </c>
      <c r="B15" s="87" t="s">
        <v>127</v>
      </c>
      <c r="C15" s="87">
        <v>2100730103</v>
      </c>
      <c r="D15" s="87" t="s">
        <v>116</v>
      </c>
      <c r="E15" s="87" t="s">
        <v>66</v>
      </c>
      <c r="F15" s="87">
        <v>63.212</v>
      </c>
      <c r="G15" s="87">
        <v>146.612</v>
      </c>
      <c r="H15" s="87">
        <v>13</v>
      </c>
      <c r="I15" s="98"/>
      <c r="J15" s="98"/>
      <c r="K15" s="98"/>
      <c r="L15" s="98"/>
      <c r="M15" s="98"/>
      <c r="N15" s="98"/>
    </row>
    <row r="16" spans="1:14">
      <c r="A16" s="87">
        <v>14</v>
      </c>
      <c r="B16" s="87" t="s">
        <v>128</v>
      </c>
      <c r="C16" s="87">
        <v>2100730103</v>
      </c>
      <c r="D16" s="87" t="s">
        <v>116</v>
      </c>
      <c r="E16" s="87" t="s">
        <v>66</v>
      </c>
      <c r="F16" s="87">
        <v>63.33962</v>
      </c>
      <c r="G16" s="87">
        <v>146.5396</v>
      </c>
      <c r="H16" s="87">
        <v>14</v>
      </c>
      <c r="I16" s="98"/>
      <c r="J16" s="98"/>
      <c r="K16" s="98"/>
      <c r="L16" s="98"/>
      <c r="M16" s="98"/>
      <c r="N16" s="98"/>
    </row>
    <row r="17" spans="1:14">
      <c r="A17" s="87">
        <v>15</v>
      </c>
      <c r="B17" s="87" t="s">
        <v>129</v>
      </c>
      <c r="C17" s="87">
        <v>2100730103</v>
      </c>
      <c r="D17" s="87" t="s">
        <v>116</v>
      </c>
      <c r="E17" s="87" t="s">
        <v>66</v>
      </c>
      <c r="F17" s="87">
        <v>62.116</v>
      </c>
      <c r="G17" s="87">
        <v>145.666</v>
      </c>
      <c r="H17" s="87">
        <v>15</v>
      </c>
      <c r="I17" s="98"/>
      <c r="J17" s="98"/>
      <c r="K17" s="98"/>
      <c r="L17" s="98"/>
      <c r="M17" s="98"/>
      <c r="N17" s="98"/>
    </row>
    <row r="18" spans="1:14">
      <c r="A18" s="87">
        <v>16</v>
      </c>
      <c r="B18" s="87" t="s">
        <v>130</v>
      </c>
      <c r="C18" s="87">
        <v>2100730103</v>
      </c>
      <c r="D18" s="87" t="s">
        <v>116</v>
      </c>
      <c r="E18" s="87" t="s">
        <v>102</v>
      </c>
      <c r="F18" s="87">
        <v>61.78341</v>
      </c>
      <c r="G18" s="87">
        <v>145.5334</v>
      </c>
      <c r="H18" s="87">
        <v>16</v>
      </c>
      <c r="I18" s="98" t="s">
        <v>55</v>
      </c>
      <c r="J18" s="98"/>
      <c r="K18" s="98"/>
      <c r="L18" s="98"/>
      <c r="M18" s="98"/>
      <c r="N18" s="98"/>
    </row>
    <row r="19" spans="1:14">
      <c r="A19" s="87">
        <v>17</v>
      </c>
      <c r="B19" s="87" t="s">
        <v>131</v>
      </c>
      <c r="C19" s="87">
        <v>2100730103</v>
      </c>
      <c r="D19" s="87" t="s">
        <v>116</v>
      </c>
      <c r="E19" s="87" t="s">
        <v>66</v>
      </c>
      <c r="F19" s="87">
        <v>61.41244</v>
      </c>
      <c r="G19" s="87">
        <v>145.1624</v>
      </c>
      <c r="H19" s="87">
        <v>17</v>
      </c>
      <c r="I19" s="98"/>
      <c r="J19" s="98"/>
      <c r="K19" s="98"/>
      <c r="L19" s="98"/>
      <c r="M19" s="98"/>
      <c r="N19" s="98"/>
    </row>
    <row r="20" spans="1:14">
      <c r="A20" s="87">
        <v>18</v>
      </c>
      <c r="B20" s="87" t="s">
        <v>132</v>
      </c>
      <c r="C20" s="87">
        <v>2100730103</v>
      </c>
      <c r="D20" s="87" t="s">
        <v>116</v>
      </c>
      <c r="E20" s="87" t="s">
        <v>102</v>
      </c>
      <c r="F20" s="93">
        <v>61.057692</v>
      </c>
      <c r="G20" s="93">
        <v>144.70769</v>
      </c>
      <c r="H20" s="87">
        <v>18</v>
      </c>
      <c r="I20" s="98" t="s">
        <v>133</v>
      </c>
      <c r="J20" s="98"/>
      <c r="K20" s="98"/>
      <c r="L20" s="98"/>
      <c r="M20" s="98"/>
      <c r="N20" s="98"/>
    </row>
    <row r="21" spans="1:14">
      <c r="A21" s="87">
        <v>19</v>
      </c>
      <c r="B21" s="87" t="s">
        <v>134</v>
      </c>
      <c r="C21" s="87">
        <v>2100730103</v>
      </c>
      <c r="D21" s="87" t="s">
        <v>116</v>
      </c>
      <c r="E21" s="87" t="s">
        <v>66</v>
      </c>
      <c r="F21" s="87">
        <v>63.284</v>
      </c>
      <c r="G21" s="87">
        <v>144.034</v>
      </c>
      <c r="H21" s="87">
        <v>19</v>
      </c>
      <c r="I21" s="98"/>
      <c r="J21" s="98"/>
      <c r="K21" s="98"/>
      <c r="L21" s="98"/>
      <c r="M21" s="98"/>
      <c r="N21" s="98"/>
    </row>
    <row r="22" spans="1:14">
      <c r="A22" s="87">
        <v>20</v>
      </c>
      <c r="B22" s="87" t="s">
        <v>135</v>
      </c>
      <c r="C22" s="87">
        <v>2100730103</v>
      </c>
      <c r="D22" s="87" t="s">
        <v>114</v>
      </c>
      <c r="E22" s="87" t="s">
        <v>66</v>
      </c>
      <c r="F22" s="87">
        <v>63.486792</v>
      </c>
      <c r="G22" s="91">
        <v>143.386792</v>
      </c>
      <c r="H22" s="87">
        <v>20</v>
      </c>
      <c r="I22" s="98"/>
      <c r="J22" s="98"/>
      <c r="K22" s="98"/>
      <c r="L22" s="98"/>
      <c r="M22" s="98"/>
      <c r="N22" s="98"/>
    </row>
    <row r="23" spans="1:14">
      <c r="A23" s="87">
        <v>21</v>
      </c>
      <c r="B23" s="87" t="s">
        <v>136</v>
      </c>
      <c r="C23" s="87">
        <v>2100730103</v>
      </c>
      <c r="D23" s="87" t="s">
        <v>116</v>
      </c>
      <c r="E23" s="87" t="s">
        <v>66</v>
      </c>
      <c r="F23" s="87">
        <v>64.17308</v>
      </c>
      <c r="G23" s="87">
        <v>143.1731</v>
      </c>
      <c r="H23" s="87">
        <v>21</v>
      </c>
      <c r="I23" s="98"/>
      <c r="J23" s="98"/>
      <c r="K23" s="98"/>
      <c r="L23" s="98"/>
      <c r="M23" s="98"/>
      <c r="N23" s="98"/>
    </row>
    <row r="24" spans="1:14">
      <c r="A24" s="87">
        <v>22</v>
      </c>
      <c r="B24" s="87" t="s">
        <v>137</v>
      </c>
      <c r="C24" s="87">
        <v>2100730103</v>
      </c>
      <c r="D24" s="87" t="s">
        <v>116</v>
      </c>
      <c r="E24" s="87" t="s">
        <v>66</v>
      </c>
      <c r="F24" s="87">
        <v>63.18</v>
      </c>
      <c r="G24" s="87">
        <v>142.58</v>
      </c>
      <c r="H24" s="87">
        <v>22</v>
      </c>
      <c r="I24" s="98"/>
      <c r="J24" s="98"/>
      <c r="K24" s="98"/>
      <c r="L24" s="98"/>
      <c r="M24" s="98"/>
      <c r="N24" s="98"/>
    </row>
    <row r="25" spans="1:14">
      <c r="A25" s="87">
        <v>23</v>
      </c>
      <c r="B25" s="87" t="s">
        <v>138</v>
      </c>
      <c r="C25" s="87">
        <v>2100730103</v>
      </c>
      <c r="D25" s="87" t="s">
        <v>114</v>
      </c>
      <c r="E25" s="87" t="s">
        <v>66</v>
      </c>
      <c r="F25" s="93">
        <v>63.756</v>
      </c>
      <c r="G25" s="87">
        <v>142.556</v>
      </c>
      <c r="H25" s="87">
        <v>23</v>
      </c>
      <c r="I25" s="98"/>
      <c r="J25" s="98"/>
      <c r="K25" s="98"/>
      <c r="L25" s="98"/>
      <c r="M25" s="98"/>
      <c r="N25" s="98"/>
    </row>
    <row r="26" spans="1:14">
      <c r="A26" s="87">
        <v>24</v>
      </c>
      <c r="B26" s="87" t="s">
        <v>139</v>
      </c>
      <c r="C26" s="87">
        <v>2100730103</v>
      </c>
      <c r="D26" s="87" t="s">
        <v>114</v>
      </c>
      <c r="E26" s="87" t="s">
        <v>66</v>
      </c>
      <c r="F26" s="87">
        <v>66.04231</v>
      </c>
      <c r="G26" s="87">
        <v>141.5423</v>
      </c>
      <c r="H26" s="87">
        <v>24</v>
      </c>
      <c r="I26" s="98"/>
      <c r="J26" s="98"/>
      <c r="K26" s="98"/>
      <c r="L26" s="98"/>
      <c r="M26" s="98"/>
      <c r="N26" s="98"/>
    </row>
    <row r="27" spans="1:14">
      <c r="A27" s="87">
        <v>25</v>
      </c>
      <c r="B27" s="87" t="s">
        <v>140</v>
      </c>
      <c r="C27" s="87">
        <v>2100730103</v>
      </c>
      <c r="D27" s="87" t="s">
        <v>114</v>
      </c>
      <c r="E27" s="87" t="s">
        <v>66</v>
      </c>
      <c r="F27" s="87">
        <v>59.444</v>
      </c>
      <c r="G27" s="87">
        <v>140.444</v>
      </c>
      <c r="H27" s="87">
        <v>25</v>
      </c>
      <c r="I27" s="98"/>
      <c r="J27" s="98"/>
      <c r="K27" s="98"/>
      <c r="L27" s="98"/>
      <c r="M27" s="98"/>
      <c r="N27" s="98"/>
    </row>
    <row r="28" spans="1:14">
      <c r="A28" s="87">
        <v>26</v>
      </c>
      <c r="B28" s="87" t="s">
        <v>141</v>
      </c>
      <c r="C28" s="87">
        <v>2100730103</v>
      </c>
      <c r="D28" s="87" t="s">
        <v>114</v>
      </c>
      <c r="E28" s="87" t="s">
        <v>66</v>
      </c>
      <c r="F28" s="87">
        <v>60.76154</v>
      </c>
      <c r="G28" s="87">
        <v>140.3115</v>
      </c>
      <c r="H28" s="87">
        <v>26</v>
      </c>
      <c r="I28" s="98"/>
      <c r="J28" s="98"/>
      <c r="K28" s="98"/>
      <c r="L28" s="98"/>
      <c r="M28" s="98"/>
      <c r="N28" s="98"/>
    </row>
    <row r="29" spans="1:14">
      <c r="A29" s="87">
        <v>27</v>
      </c>
      <c r="B29" s="87" t="s">
        <v>142</v>
      </c>
      <c r="C29" s="87">
        <v>2100730103</v>
      </c>
      <c r="D29" s="87" t="s">
        <v>114</v>
      </c>
      <c r="E29" s="87" t="s">
        <v>102</v>
      </c>
      <c r="F29" s="87">
        <v>60.93462</v>
      </c>
      <c r="G29" s="87">
        <v>138.1846</v>
      </c>
      <c r="H29" s="87">
        <v>27</v>
      </c>
      <c r="I29" s="98" t="s">
        <v>143</v>
      </c>
      <c r="J29" s="98" t="s">
        <v>55</v>
      </c>
      <c r="K29" s="98"/>
      <c r="L29" s="98"/>
      <c r="M29" s="98"/>
      <c r="N29" s="98"/>
    </row>
    <row r="30" spans="1:14">
      <c r="A30" s="87">
        <v>28</v>
      </c>
      <c r="B30" s="87" t="s">
        <v>144</v>
      </c>
      <c r="C30" s="87">
        <v>2100730103</v>
      </c>
      <c r="D30" s="87" t="s">
        <v>114</v>
      </c>
      <c r="E30" s="87" t="s">
        <v>66</v>
      </c>
      <c r="F30" s="87">
        <v>63.408</v>
      </c>
      <c r="G30" s="87">
        <v>137.908</v>
      </c>
      <c r="H30" s="87">
        <v>28</v>
      </c>
      <c r="I30" s="98"/>
      <c r="J30" s="98"/>
      <c r="K30" s="98"/>
      <c r="L30" s="98"/>
      <c r="M30" s="98"/>
      <c r="N30" s="98"/>
    </row>
    <row r="31" spans="1:14">
      <c r="A31" s="87">
        <v>29</v>
      </c>
      <c r="B31" s="87" t="s">
        <v>145</v>
      </c>
      <c r="C31" s="87">
        <v>2100730103</v>
      </c>
      <c r="D31" s="87" t="s">
        <v>116</v>
      </c>
      <c r="E31" s="87" t="s">
        <v>102</v>
      </c>
      <c r="F31" s="87">
        <v>59.44454</v>
      </c>
      <c r="G31" s="87">
        <v>137.0945</v>
      </c>
      <c r="H31" s="87">
        <v>29</v>
      </c>
      <c r="I31" s="98" t="s">
        <v>133</v>
      </c>
      <c r="J31" s="98"/>
      <c r="K31" s="98"/>
      <c r="L31" s="98"/>
      <c r="M31" s="98"/>
      <c r="N31" s="98"/>
    </row>
    <row r="32" spans="1:14">
      <c r="A32" s="87">
        <v>30</v>
      </c>
      <c r="B32" s="87" t="s">
        <v>146</v>
      </c>
      <c r="C32" s="87">
        <v>2100730103</v>
      </c>
      <c r="D32" s="87" t="s">
        <v>114</v>
      </c>
      <c r="E32" s="87" t="s">
        <v>102</v>
      </c>
      <c r="F32" s="87">
        <v>61.85769</v>
      </c>
      <c r="G32" s="87">
        <v>136.3577</v>
      </c>
      <c r="H32" s="87">
        <v>30</v>
      </c>
      <c r="I32" s="98" t="s">
        <v>55</v>
      </c>
      <c r="J32" s="100" t="s">
        <v>147</v>
      </c>
      <c r="K32" s="100" t="s">
        <v>148</v>
      </c>
      <c r="L32" s="98"/>
      <c r="M32" s="98"/>
      <c r="N32" s="98"/>
    </row>
    <row r="33" spans="1:14">
      <c r="A33" s="87">
        <v>31</v>
      </c>
      <c r="B33" s="87" t="s">
        <v>149</v>
      </c>
      <c r="C33" s="87">
        <v>2100730103</v>
      </c>
      <c r="D33" s="87" t="s">
        <v>114</v>
      </c>
      <c r="E33" s="87" t="s">
        <v>102</v>
      </c>
      <c r="F33" s="87">
        <v>61.72277</v>
      </c>
      <c r="G33" s="87">
        <v>136.2228</v>
      </c>
      <c r="H33" s="87">
        <v>31</v>
      </c>
      <c r="I33" s="98" t="s">
        <v>150</v>
      </c>
      <c r="J33" s="98"/>
      <c r="K33" s="98"/>
      <c r="L33" s="98"/>
      <c r="M33" s="98"/>
      <c r="N33" s="98"/>
    </row>
    <row r="34" spans="1:14">
      <c r="A34" s="87">
        <v>32</v>
      </c>
      <c r="B34" s="87" t="s">
        <v>151</v>
      </c>
      <c r="C34" s="87">
        <v>2100730103</v>
      </c>
      <c r="D34" s="87" t="s">
        <v>114</v>
      </c>
      <c r="E34" s="87" t="s">
        <v>66</v>
      </c>
      <c r="F34" s="87">
        <v>61.15385</v>
      </c>
      <c r="G34" s="87">
        <v>135.6538</v>
      </c>
      <c r="H34" s="87">
        <v>32</v>
      </c>
      <c r="I34" s="98"/>
      <c r="J34" s="98"/>
      <c r="K34" s="98"/>
      <c r="L34" s="98"/>
      <c r="M34" s="98"/>
      <c r="N34" s="98"/>
    </row>
    <row r="35" spans="1:14">
      <c r="A35" s="87">
        <v>33</v>
      </c>
      <c r="B35" s="87" t="s">
        <v>152</v>
      </c>
      <c r="C35" s="87">
        <v>2100730103</v>
      </c>
      <c r="D35" s="87" t="s">
        <v>114</v>
      </c>
      <c r="E35" s="87" t="s">
        <v>102</v>
      </c>
      <c r="F35" s="87">
        <v>60.276</v>
      </c>
      <c r="G35" s="87">
        <v>134.776</v>
      </c>
      <c r="H35" s="87">
        <v>33</v>
      </c>
      <c r="I35" s="98" t="s">
        <v>153</v>
      </c>
      <c r="J35" s="98"/>
      <c r="K35" s="98"/>
      <c r="L35" s="98"/>
      <c r="M35" s="98"/>
      <c r="N35" s="98"/>
    </row>
    <row r="36" spans="1:14">
      <c r="A36" s="87">
        <v>34</v>
      </c>
      <c r="B36" s="87" t="s">
        <v>154</v>
      </c>
      <c r="C36" s="87">
        <v>2100730103</v>
      </c>
      <c r="D36" s="87" t="s">
        <v>114</v>
      </c>
      <c r="E36" s="87" t="s">
        <v>102</v>
      </c>
      <c r="F36" s="93">
        <v>61.172</v>
      </c>
      <c r="G36" s="93">
        <v>134.672</v>
      </c>
      <c r="H36" s="87">
        <v>34</v>
      </c>
      <c r="I36" s="98" t="s">
        <v>133</v>
      </c>
      <c r="J36" s="98"/>
      <c r="K36" s="98"/>
      <c r="L36" s="98"/>
      <c r="M36" s="98"/>
      <c r="N36" s="98"/>
    </row>
    <row r="37" spans="1:14">
      <c r="A37" s="87">
        <v>35</v>
      </c>
      <c r="B37" s="87" t="s">
        <v>155</v>
      </c>
      <c r="C37" s="87">
        <v>2100730103</v>
      </c>
      <c r="D37" s="87" t="s">
        <v>114</v>
      </c>
      <c r="E37" s="87" t="s">
        <v>102</v>
      </c>
      <c r="F37" s="87">
        <v>59.99617</v>
      </c>
      <c r="G37" s="87">
        <v>134.4962</v>
      </c>
      <c r="H37" s="87">
        <v>35</v>
      </c>
      <c r="I37" s="98" t="s">
        <v>153</v>
      </c>
      <c r="J37" s="98" t="s">
        <v>55</v>
      </c>
      <c r="K37" s="100" t="s">
        <v>156</v>
      </c>
      <c r="L37" s="98"/>
      <c r="M37" s="98"/>
      <c r="N37" s="98"/>
    </row>
    <row r="38" spans="1:14">
      <c r="A38" s="87">
        <v>36</v>
      </c>
      <c r="B38" s="87" t="s">
        <v>157</v>
      </c>
      <c r="C38" s="87">
        <v>2100730103</v>
      </c>
      <c r="D38" s="87" t="s">
        <v>114</v>
      </c>
      <c r="E38" s="87" t="s">
        <v>102</v>
      </c>
      <c r="F38" s="87">
        <v>57.756</v>
      </c>
      <c r="G38" s="87">
        <v>132.256</v>
      </c>
      <c r="H38" s="87">
        <v>36</v>
      </c>
      <c r="I38" s="100" t="s">
        <v>150</v>
      </c>
      <c r="J38" s="98" t="s">
        <v>55</v>
      </c>
      <c r="K38" s="98"/>
      <c r="L38" s="98"/>
      <c r="M38" s="98"/>
      <c r="N38" s="98"/>
    </row>
    <row r="39" spans="1:14">
      <c r="A39" s="87">
        <v>37</v>
      </c>
      <c r="B39" s="87" t="s">
        <v>158</v>
      </c>
      <c r="C39" s="87">
        <v>2100730103</v>
      </c>
      <c r="D39" s="87" t="s">
        <v>114</v>
      </c>
      <c r="E39" s="87" t="s">
        <v>102</v>
      </c>
      <c r="F39" s="87">
        <v>57.96154</v>
      </c>
      <c r="G39" s="87">
        <v>131.4615</v>
      </c>
      <c r="H39" s="87">
        <v>37</v>
      </c>
      <c r="I39" s="98" t="s">
        <v>55</v>
      </c>
      <c r="J39" s="98" t="s">
        <v>159</v>
      </c>
      <c r="K39" s="98" t="s">
        <v>160</v>
      </c>
      <c r="L39" s="100" t="s">
        <v>161</v>
      </c>
      <c r="M39" s="98"/>
      <c r="N39" s="98"/>
    </row>
    <row r="40" spans="1:14">
      <c r="A40" s="87">
        <v>38</v>
      </c>
      <c r="B40" s="87" t="s">
        <v>162</v>
      </c>
      <c r="C40" s="87">
        <v>2100730103</v>
      </c>
      <c r="D40" s="87" t="s">
        <v>116</v>
      </c>
      <c r="E40" s="87" t="s">
        <v>102</v>
      </c>
      <c r="F40" s="87">
        <v>54.064</v>
      </c>
      <c r="G40" s="87">
        <v>128.564</v>
      </c>
      <c r="H40" s="87">
        <v>38</v>
      </c>
      <c r="I40" s="98" t="s">
        <v>163</v>
      </c>
      <c r="J40" s="98"/>
      <c r="K40" s="98"/>
      <c r="L40" s="98"/>
      <c r="M40" s="98"/>
      <c r="N40" s="98"/>
    </row>
    <row r="41" spans="1:14">
      <c r="A41" s="87">
        <v>39</v>
      </c>
      <c r="B41" s="87" t="s">
        <v>164</v>
      </c>
      <c r="C41" s="87">
        <v>2100730103</v>
      </c>
      <c r="D41" s="87" t="s">
        <v>114</v>
      </c>
      <c r="E41" s="87" t="s">
        <v>102</v>
      </c>
      <c r="F41" s="87">
        <v>53.233333</v>
      </c>
      <c r="G41" s="87">
        <v>127.73333</v>
      </c>
      <c r="H41" s="87">
        <v>39</v>
      </c>
      <c r="I41" s="98" t="s">
        <v>159</v>
      </c>
      <c r="J41" s="98" t="s">
        <v>133</v>
      </c>
      <c r="K41" s="98"/>
      <c r="L41" s="98"/>
      <c r="M41" s="98"/>
      <c r="N41" s="98"/>
    </row>
    <row r="42" spans="1:14">
      <c r="A42" s="87"/>
      <c r="B42" s="87"/>
      <c r="C42" s="87"/>
      <c r="D42" s="87"/>
      <c r="E42" s="87"/>
      <c r="F42" s="87"/>
      <c r="G42" s="87"/>
      <c r="H42" s="87"/>
      <c r="I42" s="98"/>
      <c r="J42" s="98"/>
      <c r="K42" s="98"/>
      <c r="L42" s="98"/>
      <c r="M42" s="98"/>
      <c r="N42" s="98"/>
    </row>
  </sheetData>
  <mergeCells count="2">
    <mergeCell ref="A1:H1"/>
    <mergeCell ref="I1:N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selection activeCell="A8" sqref="A8"/>
    </sheetView>
  </sheetViews>
  <sheetFormatPr defaultColWidth="9" defaultRowHeight="14.25"/>
  <cols>
    <col min="1" max="1" width="8.66666666666667" style="63"/>
    <col min="2" max="2" width="13.4166666666667" style="63" customWidth="1"/>
    <col min="3" max="3" width="8.66666666666667" style="63"/>
    <col min="4" max="4" width="16.0833333333333" style="63" customWidth="1"/>
    <col min="5" max="5" width="12.5" style="63" customWidth="1"/>
    <col min="6" max="6" width="11.0833333333333" style="63" customWidth="1"/>
    <col min="7" max="7" width="10.9166666666667" style="63" customWidth="1"/>
    <col min="8" max="8" width="19.1666666666667" style="63" customWidth="1"/>
    <col min="9" max="9" width="18.8333333333333" style="63" customWidth="1"/>
    <col min="10" max="10" width="18.0833333333333" style="63" customWidth="1"/>
    <col min="11" max="11" width="15.25" style="63" customWidth="1"/>
    <col min="12" max="12" width="8.66666666666667" style="63"/>
    <col min="13" max="13" width="18.5" style="63" customWidth="1"/>
    <col min="14" max="14" width="21.0833333333333" style="63" customWidth="1"/>
    <col min="15" max="15" width="16.75" style="63" customWidth="1"/>
    <col min="16" max="16384" width="8.66666666666667" style="63"/>
  </cols>
  <sheetData>
    <row r="1" s="63" customFormat="1" ht="25.5" spans="1:15">
      <c r="A1" s="64" t="s">
        <v>165</v>
      </c>
      <c r="B1" s="65"/>
      <c r="C1" s="65"/>
      <c r="D1" s="65"/>
      <c r="E1" s="65"/>
      <c r="F1" s="65"/>
      <c r="G1" s="66"/>
      <c r="H1" s="67" t="s">
        <v>1</v>
      </c>
      <c r="I1" s="79"/>
      <c r="J1" s="79"/>
      <c r="K1" s="79"/>
      <c r="L1" s="80"/>
      <c r="M1" s="81" t="s">
        <v>2</v>
      </c>
      <c r="N1" s="81" t="s">
        <v>3</v>
      </c>
      <c r="O1" s="81" t="s">
        <v>166</v>
      </c>
    </row>
    <row r="2" s="63" customFormat="1" ht="20.25" spans="1:15">
      <c r="A2" s="68" t="s">
        <v>6</v>
      </c>
      <c r="B2" s="69" t="s">
        <v>7</v>
      </c>
      <c r="C2" s="69" t="s">
        <v>8</v>
      </c>
      <c r="D2" s="69" t="s">
        <v>9</v>
      </c>
      <c r="E2" s="69" t="s">
        <v>10</v>
      </c>
      <c r="F2" s="69" t="s">
        <v>11</v>
      </c>
      <c r="G2" s="69" t="s">
        <v>12</v>
      </c>
      <c r="H2" s="70"/>
      <c r="I2" s="82"/>
      <c r="J2" s="82"/>
      <c r="K2" s="82"/>
      <c r="L2" s="83"/>
      <c r="M2" s="84"/>
      <c r="N2" s="84"/>
      <c r="O2" s="84"/>
    </row>
    <row r="3" s="63" customFormat="1" spans="1:15">
      <c r="A3" s="71" t="s">
        <v>167</v>
      </c>
      <c r="B3" s="72">
        <v>2100730416</v>
      </c>
      <c r="C3" s="72" t="s">
        <v>168</v>
      </c>
      <c r="D3" s="72" t="s">
        <v>15</v>
      </c>
      <c r="E3" s="73">
        <v>93.9</v>
      </c>
      <c r="F3" s="74">
        <v>188.72</v>
      </c>
      <c r="G3" s="72">
        <v>1</v>
      </c>
      <c r="H3" s="72"/>
      <c r="I3" s="72"/>
      <c r="J3" s="72"/>
      <c r="K3" s="72"/>
      <c r="L3" s="72"/>
      <c r="M3" s="72"/>
      <c r="N3" s="72"/>
      <c r="O3" s="72"/>
    </row>
    <row r="4" s="63" customFormat="1" spans="1:15">
      <c r="A4" s="71" t="s">
        <v>169</v>
      </c>
      <c r="B4" s="72">
        <v>2100730302</v>
      </c>
      <c r="C4" s="72" t="s">
        <v>170</v>
      </c>
      <c r="D4" s="72" t="s">
        <v>15</v>
      </c>
      <c r="E4" s="75">
        <v>92.02</v>
      </c>
      <c r="F4" s="74">
        <v>176.55</v>
      </c>
      <c r="G4" s="72">
        <v>2</v>
      </c>
      <c r="H4" s="72"/>
      <c r="I4" s="72"/>
      <c r="J4" s="72"/>
      <c r="K4" s="72"/>
      <c r="L4" s="72"/>
      <c r="M4" s="72"/>
      <c r="N4" s="72"/>
      <c r="O4" s="72"/>
    </row>
    <row r="5" s="63" customFormat="1" spans="1:15">
      <c r="A5" s="71" t="s">
        <v>171</v>
      </c>
      <c r="B5" s="72">
        <v>2100730304</v>
      </c>
      <c r="C5" s="72" t="s">
        <v>170</v>
      </c>
      <c r="D5" s="72" t="s">
        <v>15</v>
      </c>
      <c r="E5" s="75">
        <v>87.89</v>
      </c>
      <c r="F5" s="74">
        <v>172.31</v>
      </c>
      <c r="G5" s="72">
        <v>3</v>
      </c>
      <c r="H5" s="72"/>
      <c r="I5" s="72"/>
      <c r="J5" s="72"/>
      <c r="K5" s="72"/>
      <c r="L5" s="72"/>
      <c r="M5" s="72"/>
      <c r="N5" s="72"/>
      <c r="O5" s="72"/>
    </row>
    <row r="6" s="63" customFormat="1" spans="1:15">
      <c r="A6" s="71" t="s">
        <v>172</v>
      </c>
      <c r="B6" s="72">
        <v>2100730404</v>
      </c>
      <c r="C6" s="72" t="s">
        <v>168</v>
      </c>
      <c r="D6" s="72" t="s">
        <v>15</v>
      </c>
      <c r="E6" s="76">
        <v>84.83</v>
      </c>
      <c r="F6" s="74">
        <v>170.57</v>
      </c>
      <c r="G6" s="72">
        <v>4</v>
      </c>
      <c r="H6" s="72"/>
      <c r="I6" s="72"/>
      <c r="J6" s="72"/>
      <c r="K6" s="72"/>
      <c r="L6" s="72"/>
      <c r="M6" s="72"/>
      <c r="N6" s="72"/>
      <c r="O6" s="72"/>
    </row>
    <row r="7" s="63" customFormat="1" spans="1:15">
      <c r="A7" s="71" t="s">
        <v>173</v>
      </c>
      <c r="B7" s="72">
        <v>2100730303</v>
      </c>
      <c r="C7" s="72" t="s">
        <v>170</v>
      </c>
      <c r="D7" s="72" t="s">
        <v>15</v>
      </c>
      <c r="E7" s="76">
        <v>86.61</v>
      </c>
      <c r="F7" s="74">
        <v>170.01</v>
      </c>
      <c r="G7" s="72">
        <v>5</v>
      </c>
      <c r="H7" s="72"/>
      <c r="I7" s="72"/>
      <c r="J7" s="72"/>
      <c r="K7" s="72"/>
      <c r="L7" s="72"/>
      <c r="M7" s="72"/>
      <c r="N7" s="72"/>
      <c r="O7" s="72"/>
    </row>
    <row r="8" s="63" customFormat="1" spans="1:15">
      <c r="A8" s="71" t="s">
        <v>174</v>
      </c>
      <c r="B8" s="72">
        <v>2100730402</v>
      </c>
      <c r="C8" s="72" t="s">
        <v>168</v>
      </c>
      <c r="D8" s="72" t="s">
        <v>15</v>
      </c>
      <c r="E8" s="77">
        <v>77.46</v>
      </c>
      <c r="F8" s="74">
        <v>166.02</v>
      </c>
      <c r="G8" s="72">
        <v>6</v>
      </c>
      <c r="H8" s="72"/>
      <c r="I8" s="72"/>
      <c r="J8" s="72"/>
      <c r="K8" s="72"/>
      <c r="L8" s="72"/>
      <c r="M8" s="72"/>
      <c r="N8" s="72"/>
      <c r="O8" s="72"/>
    </row>
    <row r="9" s="63" customFormat="1" spans="1:15">
      <c r="A9" s="71" t="s">
        <v>175</v>
      </c>
      <c r="B9" s="72">
        <v>2100730301</v>
      </c>
      <c r="C9" s="72" t="s">
        <v>170</v>
      </c>
      <c r="D9" s="72" t="s">
        <v>15</v>
      </c>
      <c r="E9" s="75">
        <v>90.84</v>
      </c>
      <c r="F9" s="74">
        <v>164.65</v>
      </c>
      <c r="G9" s="72">
        <v>7</v>
      </c>
      <c r="H9" s="72"/>
      <c r="I9" s="72"/>
      <c r="J9" s="72"/>
      <c r="K9" s="72"/>
      <c r="L9" s="72"/>
      <c r="M9" s="72"/>
      <c r="N9" s="72"/>
      <c r="O9" s="72"/>
    </row>
    <row r="10" s="63" customFormat="1" spans="1:15">
      <c r="A10" s="71" t="s">
        <v>176</v>
      </c>
      <c r="B10" s="72">
        <v>2100730305</v>
      </c>
      <c r="C10" s="72" t="s">
        <v>170</v>
      </c>
      <c r="D10" s="72" t="s">
        <v>15</v>
      </c>
      <c r="E10" s="76">
        <v>84.34</v>
      </c>
      <c r="F10" s="74">
        <v>158.87</v>
      </c>
      <c r="G10" s="72">
        <v>8</v>
      </c>
      <c r="H10" s="72"/>
      <c r="I10" s="72"/>
      <c r="J10" s="72"/>
      <c r="K10" s="72"/>
      <c r="L10" s="72"/>
      <c r="M10" s="72"/>
      <c r="N10" s="72"/>
      <c r="O10" s="72"/>
    </row>
    <row r="11" s="63" customFormat="1" spans="1:15">
      <c r="A11" s="71" t="s">
        <v>177</v>
      </c>
      <c r="B11" s="72">
        <v>2100730411</v>
      </c>
      <c r="C11" s="72" t="s">
        <v>168</v>
      </c>
      <c r="D11" s="72" t="s">
        <v>15</v>
      </c>
      <c r="E11" s="76">
        <v>86.87</v>
      </c>
      <c r="F11" s="74">
        <v>155.84</v>
      </c>
      <c r="G11" s="72">
        <v>9</v>
      </c>
      <c r="H11" s="72"/>
      <c r="I11" s="72"/>
      <c r="J11" s="72"/>
      <c r="K11" s="72"/>
      <c r="L11" s="72"/>
      <c r="M11" s="72"/>
      <c r="N11" s="72"/>
      <c r="O11" s="72"/>
    </row>
    <row r="12" s="63" customFormat="1" spans="1:15">
      <c r="A12" s="71" t="s">
        <v>178</v>
      </c>
      <c r="B12" s="72">
        <v>2100730420</v>
      </c>
      <c r="C12" s="72" t="s">
        <v>168</v>
      </c>
      <c r="D12" s="72" t="s">
        <v>15</v>
      </c>
      <c r="E12" s="76">
        <v>86.11</v>
      </c>
      <c r="F12" s="74">
        <v>155.14</v>
      </c>
      <c r="G12" s="72">
        <v>10</v>
      </c>
      <c r="H12" s="72"/>
      <c r="I12" s="72"/>
      <c r="J12" s="72"/>
      <c r="K12" s="72"/>
      <c r="L12" s="72"/>
      <c r="M12" s="72"/>
      <c r="N12" s="72"/>
      <c r="O12" s="72"/>
    </row>
    <row r="13" s="63" customFormat="1" spans="1:15">
      <c r="A13" s="71" t="s">
        <v>179</v>
      </c>
      <c r="B13" s="72">
        <v>2100730409</v>
      </c>
      <c r="C13" s="72" t="s">
        <v>168</v>
      </c>
      <c r="D13" s="72" t="s">
        <v>15</v>
      </c>
      <c r="E13" s="76">
        <v>79.78</v>
      </c>
      <c r="F13" s="74">
        <v>153.87</v>
      </c>
      <c r="G13" s="72">
        <v>11</v>
      </c>
      <c r="H13" s="72"/>
      <c r="I13" s="72"/>
      <c r="J13" s="72"/>
      <c r="K13" s="72"/>
      <c r="L13" s="72"/>
      <c r="M13" s="72"/>
      <c r="N13" s="72"/>
      <c r="O13" s="72"/>
    </row>
    <row r="14" s="63" customFormat="1" spans="1:15">
      <c r="A14" s="71" t="s">
        <v>180</v>
      </c>
      <c r="B14" s="72">
        <v>2100730417</v>
      </c>
      <c r="C14" s="72" t="s">
        <v>168</v>
      </c>
      <c r="D14" s="72" t="s">
        <v>15</v>
      </c>
      <c r="E14" s="76">
        <v>85.05</v>
      </c>
      <c r="F14" s="74">
        <v>151.99</v>
      </c>
      <c r="G14" s="72">
        <v>12</v>
      </c>
      <c r="H14" s="72"/>
      <c r="I14" s="72"/>
      <c r="J14" s="72"/>
      <c r="K14" s="72"/>
      <c r="L14" s="72"/>
      <c r="M14" s="72"/>
      <c r="N14" s="72"/>
      <c r="O14" s="72"/>
    </row>
    <row r="15" s="63" customFormat="1" spans="1:15">
      <c r="A15" s="71" t="s">
        <v>181</v>
      </c>
      <c r="B15" s="72">
        <v>2100730418</v>
      </c>
      <c r="C15" s="72" t="s">
        <v>168</v>
      </c>
      <c r="D15" s="72" t="s">
        <v>182</v>
      </c>
      <c r="E15" s="76">
        <v>79.96</v>
      </c>
      <c r="F15" s="74">
        <v>151.72</v>
      </c>
      <c r="G15" s="72">
        <v>13</v>
      </c>
      <c r="H15" s="72" t="s">
        <v>159</v>
      </c>
      <c r="I15" s="72" t="s">
        <v>183</v>
      </c>
      <c r="J15" s="72"/>
      <c r="K15" s="72"/>
      <c r="L15" s="72"/>
      <c r="M15" s="72"/>
      <c r="N15" s="72"/>
      <c r="O15" s="72"/>
    </row>
    <row r="16" s="63" customFormat="1" spans="1:15">
      <c r="A16" s="71" t="s">
        <v>184</v>
      </c>
      <c r="B16" s="72">
        <v>2100730415</v>
      </c>
      <c r="C16" s="72" t="s">
        <v>168</v>
      </c>
      <c r="D16" s="72" t="s">
        <v>15</v>
      </c>
      <c r="E16" s="76">
        <v>83.23</v>
      </c>
      <c r="F16" s="74">
        <v>149.43</v>
      </c>
      <c r="G16" s="72">
        <v>14</v>
      </c>
      <c r="H16" s="72"/>
      <c r="I16" s="72"/>
      <c r="J16" s="72"/>
      <c r="K16" s="72"/>
      <c r="L16" s="72"/>
      <c r="M16" s="72"/>
      <c r="N16" s="72"/>
      <c r="O16" s="72"/>
    </row>
    <row r="17" s="63" customFormat="1" spans="1:15">
      <c r="A17" s="71" t="s">
        <v>185</v>
      </c>
      <c r="B17" s="72">
        <v>2100730412</v>
      </c>
      <c r="C17" s="72" t="s">
        <v>168</v>
      </c>
      <c r="D17" s="72" t="s">
        <v>15</v>
      </c>
      <c r="E17" s="76">
        <v>78.98</v>
      </c>
      <c r="F17" s="74">
        <v>147.54</v>
      </c>
      <c r="G17" s="72">
        <v>15</v>
      </c>
      <c r="H17" s="72"/>
      <c r="I17" s="72"/>
      <c r="J17" s="72"/>
      <c r="K17" s="72"/>
      <c r="L17" s="72"/>
      <c r="M17" s="72"/>
      <c r="N17" s="72"/>
      <c r="O17" s="72"/>
    </row>
    <row r="18" s="63" customFormat="1" spans="1:15">
      <c r="A18" s="71" t="s">
        <v>186</v>
      </c>
      <c r="B18" s="72">
        <v>2100730309</v>
      </c>
      <c r="C18" s="72" t="s">
        <v>170</v>
      </c>
      <c r="D18" s="72" t="s">
        <v>182</v>
      </c>
      <c r="E18" s="76">
        <v>81.87</v>
      </c>
      <c r="F18" s="74">
        <v>147.42</v>
      </c>
      <c r="G18" s="72">
        <v>16</v>
      </c>
      <c r="H18" s="72" t="s">
        <v>187</v>
      </c>
      <c r="I18" s="72" t="s">
        <v>188</v>
      </c>
      <c r="J18" s="72"/>
      <c r="K18" s="72"/>
      <c r="L18" s="72"/>
      <c r="M18" s="72"/>
      <c r="N18" s="72"/>
      <c r="O18" s="72"/>
    </row>
    <row r="19" s="63" customFormat="1" spans="1:15">
      <c r="A19" s="71" t="s">
        <v>189</v>
      </c>
      <c r="B19" s="72">
        <v>2100730419</v>
      </c>
      <c r="C19" s="72" t="s">
        <v>168</v>
      </c>
      <c r="D19" s="72" t="s">
        <v>15</v>
      </c>
      <c r="E19" s="76">
        <v>85.24</v>
      </c>
      <c r="F19" s="74">
        <v>145.69</v>
      </c>
      <c r="G19" s="72">
        <v>17</v>
      </c>
      <c r="H19" s="72"/>
      <c r="I19" s="72"/>
      <c r="J19" s="72"/>
      <c r="K19" s="72"/>
      <c r="L19" s="72"/>
      <c r="M19" s="72"/>
      <c r="N19" s="72"/>
      <c r="O19" s="72"/>
    </row>
    <row r="20" s="63" customFormat="1" spans="1:15">
      <c r="A20" s="71" t="s">
        <v>190</v>
      </c>
      <c r="B20" s="72">
        <v>2100730405</v>
      </c>
      <c r="C20" s="72" t="s">
        <v>168</v>
      </c>
      <c r="D20" s="72" t="s">
        <v>15</v>
      </c>
      <c r="E20" s="76">
        <v>80.81</v>
      </c>
      <c r="F20" s="74">
        <v>145.6</v>
      </c>
      <c r="G20" s="72">
        <v>18</v>
      </c>
      <c r="H20" s="72"/>
      <c r="I20" s="72"/>
      <c r="J20" s="72"/>
      <c r="K20" s="72"/>
      <c r="L20" s="72"/>
      <c r="M20" s="72"/>
      <c r="N20" s="72"/>
      <c r="O20" s="72"/>
    </row>
    <row r="21" s="63" customFormat="1" spans="1:15">
      <c r="A21" s="71" t="s">
        <v>191</v>
      </c>
      <c r="B21" s="72">
        <v>2100730318</v>
      </c>
      <c r="C21" s="72" t="s">
        <v>170</v>
      </c>
      <c r="D21" s="72" t="s">
        <v>182</v>
      </c>
      <c r="E21" s="76">
        <v>77.92</v>
      </c>
      <c r="F21" s="74">
        <v>143.73</v>
      </c>
      <c r="G21" s="72">
        <v>19</v>
      </c>
      <c r="H21" s="72" t="s">
        <v>192</v>
      </c>
      <c r="I21" s="72"/>
      <c r="J21" s="72"/>
      <c r="K21" s="72"/>
      <c r="L21" s="72"/>
      <c r="M21" s="72"/>
      <c r="N21" s="72"/>
      <c r="O21" s="72"/>
    </row>
    <row r="22" s="63" customFormat="1" spans="1:15">
      <c r="A22" s="71" t="s">
        <v>193</v>
      </c>
      <c r="B22" s="72">
        <v>2100730403</v>
      </c>
      <c r="C22" s="72" t="s">
        <v>168</v>
      </c>
      <c r="D22" s="72" t="s">
        <v>182</v>
      </c>
      <c r="E22" s="76">
        <v>73.44</v>
      </c>
      <c r="F22" s="74">
        <v>143.58</v>
      </c>
      <c r="G22" s="72">
        <v>20</v>
      </c>
      <c r="H22" s="72" t="s">
        <v>163</v>
      </c>
      <c r="I22" s="72" t="s">
        <v>194</v>
      </c>
      <c r="J22" s="72"/>
      <c r="K22" s="72"/>
      <c r="L22" s="72"/>
      <c r="M22" s="72"/>
      <c r="N22" s="72"/>
      <c r="O22" s="72"/>
    </row>
    <row r="23" s="63" customFormat="1" spans="1:15">
      <c r="A23" s="71" t="s">
        <v>195</v>
      </c>
      <c r="B23" s="72">
        <v>2100730312</v>
      </c>
      <c r="C23" s="72" t="s">
        <v>170</v>
      </c>
      <c r="D23" s="72" t="s">
        <v>15</v>
      </c>
      <c r="E23" s="76">
        <v>82.96</v>
      </c>
      <c r="F23" s="74">
        <v>142.87</v>
      </c>
      <c r="G23" s="72">
        <v>21</v>
      </c>
      <c r="H23" s="72"/>
      <c r="I23" s="72"/>
      <c r="J23" s="72"/>
      <c r="K23" s="72"/>
      <c r="L23" s="72"/>
      <c r="M23" s="72"/>
      <c r="N23" s="72"/>
      <c r="O23" s="72"/>
    </row>
    <row r="24" s="63" customFormat="1" spans="1:15">
      <c r="A24" s="71" t="s">
        <v>196</v>
      </c>
      <c r="B24" s="72">
        <v>2100730317</v>
      </c>
      <c r="C24" s="72" t="s">
        <v>170</v>
      </c>
      <c r="D24" s="72" t="s">
        <v>15</v>
      </c>
      <c r="E24" s="76">
        <v>83.23</v>
      </c>
      <c r="F24" s="74">
        <v>142.08</v>
      </c>
      <c r="G24" s="72">
        <v>22</v>
      </c>
      <c r="H24" s="72"/>
      <c r="I24" s="72"/>
      <c r="J24" s="72"/>
      <c r="K24" s="72"/>
      <c r="L24" s="72"/>
      <c r="M24" s="72"/>
      <c r="N24" s="72"/>
      <c r="O24" s="72"/>
    </row>
    <row r="25" s="63" customFormat="1" spans="1:15">
      <c r="A25" s="71" t="s">
        <v>197</v>
      </c>
      <c r="B25" s="72">
        <v>2100730320</v>
      </c>
      <c r="C25" s="72" t="s">
        <v>170</v>
      </c>
      <c r="D25" s="72" t="s">
        <v>182</v>
      </c>
      <c r="E25" s="76">
        <v>78.04</v>
      </c>
      <c r="F25" s="74">
        <v>141.53</v>
      </c>
      <c r="G25" s="72">
        <v>23</v>
      </c>
      <c r="H25" s="72" t="s">
        <v>55</v>
      </c>
      <c r="I25" s="72"/>
      <c r="J25" s="72"/>
      <c r="K25" s="72"/>
      <c r="L25" s="72"/>
      <c r="M25" s="72"/>
      <c r="N25" s="72"/>
      <c r="O25" s="72"/>
    </row>
    <row r="26" s="63" customFormat="1" spans="1:15">
      <c r="A26" s="71" t="s">
        <v>198</v>
      </c>
      <c r="B26" s="72">
        <v>2100730413</v>
      </c>
      <c r="C26" s="72" t="s">
        <v>168</v>
      </c>
      <c r="D26" s="72" t="s">
        <v>15</v>
      </c>
      <c r="E26" s="76">
        <v>82.24</v>
      </c>
      <c r="F26" s="74">
        <v>141.29</v>
      </c>
      <c r="G26" s="72">
        <v>24</v>
      </c>
      <c r="H26" s="72"/>
      <c r="I26" s="72"/>
      <c r="J26" s="72"/>
      <c r="K26" s="72"/>
      <c r="L26" s="72"/>
      <c r="M26" s="72"/>
      <c r="N26" s="72"/>
      <c r="O26" s="72"/>
    </row>
    <row r="27" s="63" customFormat="1" spans="1:15">
      <c r="A27" s="71" t="s">
        <v>199</v>
      </c>
      <c r="B27" s="72">
        <v>2100730408</v>
      </c>
      <c r="C27" s="72" t="s">
        <v>168</v>
      </c>
      <c r="D27" s="72" t="s">
        <v>182</v>
      </c>
      <c r="E27" s="76">
        <v>78.99</v>
      </c>
      <c r="F27" s="74">
        <v>141.24</v>
      </c>
      <c r="G27" s="72">
        <v>25</v>
      </c>
      <c r="H27" s="72" t="s">
        <v>55</v>
      </c>
      <c r="I27" s="72"/>
      <c r="J27" s="72"/>
      <c r="K27" s="72"/>
      <c r="L27" s="72"/>
      <c r="M27" s="72"/>
      <c r="N27" s="72"/>
      <c r="O27" s="72"/>
    </row>
    <row r="28" s="63" customFormat="1" spans="1:15">
      <c r="A28" s="71" t="s">
        <v>200</v>
      </c>
      <c r="B28" s="72">
        <v>2100730306</v>
      </c>
      <c r="C28" s="72" t="s">
        <v>170</v>
      </c>
      <c r="D28" s="72" t="s">
        <v>15</v>
      </c>
      <c r="E28" s="76">
        <v>79.18</v>
      </c>
      <c r="F28" s="74">
        <v>141.1</v>
      </c>
      <c r="G28" s="72">
        <v>26</v>
      </c>
      <c r="H28" s="72"/>
      <c r="I28" s="72"/>
      <c r="J28" s="72"/>
      <c r="K28" s="72"/>
      <c r="L28" s="72"/>
      <c r="M28" s="72"/>
      <c r="N28" s="72"/>
      <c r="O28" s="72"/>
    </row>
    <row r="29" s="63" customFormat="1" spans="1:15">
      <c r="A29" s="71" t="s">
        <v>201</v>
      </c>
      <c r="B29" s="72">
        <v>2100730310</v>
      </c>
      <c r="C29" s="72" t="s">
        <v>170</v>
      </c>
      <c r="D29" s="72" t="s">
        <v>15</v>
      </c>
      <c r="E29" s="76">
        <v>80.59</v>
      </c>
      <c r="F29" s="74">
        <v>140.97</v>
      </c>
      <c r="G29" s="72">
        <v>27</v>
      </c>
      <c r="H29" s="72"/>
      <c r="I29" s="72"/>
      <c r="J29" s="72"/>
      <c r="K29" s="72"/>
      <c r="L29" s="72"/>
      <c r="M29" s="72"/>
      <c r="N29" s="72"/>
      <c r="O29" s="72"/>
    </row>
    <row r="30" s="63" customFormat="1" spans="1:15">
      <c r="A30" s="71" t="s">
        <v>202</v>
      </c>
      <c r="B30" s="72">
        <v>2100730311</v>
      </c>
      <c r="C30" s="72" t="s">
        <v>170</v>
      </c>
      <c r="D30" s="72" t="s">
        <v>15</v>
      </c>
      <c r="E30" s="76">
        <v>81.34</v>
      </c>
      <c r="F30" s="74">
        <v>140.57</v>
      </c>
      <c r="G30" s="72">
        <v>28</v>
      </c>
      <c r="H30" s="72"/>
      <c r="I30" s="72"/>
      <c r="J30" s="72"/>
      <c r="K30" s="72"/>
      <c r="L30" s="72"/>
      <c r="M30" s="72"/>
      <c r="N30" s="72"/>
      <c r="O30" s="72"/>
    </row>
    <row r="31" s="63" customFormat="1" spans="1:15">
      <c r="A31" s="71" t="s">
        <v>203</v>
      </c>
      <c r="B31" s="72">
        <v>2100730315</v>
      </c>
      <c r="C31" s="72" t="s">
        <v>170</v>
      </c>
      <c r="D31" s="72" t="s">
        <v>15</v>
      </c>
      <c r="E31" s="76">
        <v>79.37</v>
      </c>
      <c r="F31" s="74">
        <v>139.99</v>
      </c>
      <c r="G31" s="72">
        <v>29</v>
      </c>
      <c r="H31" s="72"/>
      <c r="I31" s="72"/>
      <c r="J31" s="72"/>
      <c r="K31" s="72"/>
      <c r="L31" s="72"/>
      <c r="M31" s="72"/>
      <c r="N31" s="72"/>
      <c r="O31" s="72"/>
    </row>
    <row r="32" s="63" customFormat="1" spans="1:15">
      <c r="A32" s="71" t="s">
        <v>204</v>
      </c>
      <c r="B32" s="72">
        <v>2100730308</v>
      </c>
      <c r="C32" s="72" t="s">
        <v>170</v>
      </c>
      <c r="D32" s="72" t="s">
        <v>182</v>
      </c>
      <c r="E32" s="76">
        <v>62.46</v>
      </c>
      <c r="F32" s="74">
        <v>139.92</v>
      </c>
      <c r="G32" s="72">
        <v>30</v>
      </c>
      <c r="H32" s="72" t="s">
        <v>205</v>
      </c>
      <c r="I32" s="72" t="s">
        <v>206</v>
      </c>
      <c r="J32" s="72" t="s">
        <v>160</v>
      </c>
      <c r="K32" s="72" t="s">
        <v>148</v>
      </c>
      <c r="L32" s="72"/>
      <c r="M32" s="72"/>
      <c r="N32" s="72"/>
      <c r="O32" s="72"/>
    </row>
    <row r="33" s="63" customFormat="1" spans="1:15">
      <c r="A33" s="71" t="s">
        <v>207</v>
      </c>
      <c r="B33" s="72">
        <v>2100730401</v>
      </c>
      <c r="C33" s="72" t="s">
        <v>168</v>
      </c>
      <c r="D33" s="72" t="s">
        <v>15</v>
      </c>
      <c r="E33" s="76">
        <v>76.06</v>
      </c>
      <c r="F33" s="74">
        <v>139.5</v>
      </c>
      <c r="G33" s="72">
        <v>31</v>
      </c>
      <c r="H33" s="72"/>
      <c r="I33" s="72"/>
      <c r="J33" s="72"/>
      <c r="K33" s="72"/>
      <c r="L33" s="72"/>
      <c r="M33" s="72"/>
      <c r="N33" s="72"/>
      <c r="O33" s="72"/>
    </row>
    <row r="34" s="63" customFormat="1" spans="1:15">
      <c r="A34" s="71" t="s">
        <v>208</v>
      </c>
      <c r="B34" s="72">
        <v>2100730319</v>
      </c>
      <c r="C34" s="72" t="s">
        <v>170</v>
      </c>
      <c r="D34" s="72" t="s">
        <v>182</v>
      </c>
      <c r="E34" s="76">
        <v>78.29</v>
      </c>
      <c r="F34" s="74">
        <v>139.18</v>
      </c>
      <c r="G34" s="72">
        <v>32</v>
      </c>
      <c r="H34" s="72" t="s">
        <v>55</v>
      </c>
      <c r="I34" s="72"/>
      <c r="J34" s="72"/>
      <c r="K34" s="72"/>
      <c r="L34" s="72"/>
      <c r="M34" s="72"/>
      <c r="N34" s="72"/>
      <c r="O34" s="72"/>
    </row>
    <row r="35" s="63" customFormat="1" spans="1:15">
      <c r="A35" s="71" t="s">
        <v>209</v>
      </c>
      <c r="B35" s="72">
        <v>2100730314</v>
      </c>
      <c r="C35" s="72" t="s">
        <v>170</v>
      </c>
      <c r="D35" s="72" t="s">
        <v>182</v>
      </c>
      <c r="E35" s="76">
        <v>77.06</v>
      </c>
      <c r="F35" s="74">
        <v>138.15</v>
      </c>
      <c r="G35" s="72">
        <v>33</v>
      </c>
      <c r="H35" s="72" t="s">
        <v>210</v>
      </c>
      <c r="I35" s="72"/>
      <c r="J35" s="72"/>
      <c r="K35" s="72"/>
      <c r="L35" s="72"/>
      <c r="M35" s="72"/>
      <c r="N35" s="72"/>
      <c r="O35" s="72"/>
    </row>
    <row r="36" s="63" customFormat="1" spans="1:15">
      <c r="A36" s="71" t="s">
        <v>211</v>
      </c>
      <c r="B36" s="72">
        <v>2100730407</v>
      </c>
      <c r="C36" s="72" t="s">
        <v>168</v>
      </c>
      <c r="D36" s="72" t="s">
        <v>182</v>
      </c>
      <c r="E36" s="76">
        <v>76.89</v>
      </c>
      <c r="F36" s="74">
        <v>137.53</v>
      </c>
      <c r="G36" s="72">
        <v>34</v>
      </c>
      <c r="H36" s="72" t="s">
        <v>55</v>
      </c>
      <c r="I36" s="72"/>
      <c r="J36" s="72"/>
      <c r="K36" s="72"/>
      <c r="L36" s="72"/>
      <c r="M36" s="72"/>
      <c r="N36" s="72"/>
      <c r="O36" s="72"/>
    </row>
    <row r="37" s="63" customFormat="1" spans="1:15">
      <c r="A37" s="71" t="s">
        <v>212</v>
      </c>
      <c r="B37" s="72">
        <v>2100730316</v>
      </c>
      <c r="C37" s="72" t="s">
        <v>170</v>
      </c>
      <c r="D37" s="72" t="s">
        <v>15</v>
      </c>
      <c r="E37" s="76">
        <v>76.31</v>
      </c>
      <c r="F37" s="74">
        <v>136.55</v>
      </c>
      <c r="G37" s="72">
        <v>35</v>
      </c>
      <c r="H37" s="72"/>
      <c r="I37" s="72"/>
      <c r="J37" s="72"/>
      <c r="K37" s="72"/>
      <c r="L37" s="72"/>
      <c r="M37" s="72"/>
      <c r="N37" s="72"/>
      <c r="O37" s="72"/>
    </row>
    <row r="38" s="63" customFormat="1" spans="1:15">
      <c r="A38" s="71" t="s">
        <v>213</v>
      </c>
      <c r="B38" s="72">
        <v>2100730406</v>
      </c>
      <c r="C38" s="72" t="s">
        <v>168</v>
      </c>
      <c r="D38" s="72" t="s">
        <v>182</v>
      </c>
      <c r="E38" s="76">
        <v>80.26</v>
      </c>
      <c r="F38" s="74">
        <v>136.27</v>
      </c>
      <c r="G38" s="72">
        <v>36</v>
      </c>
      <c r="H38" s="72" t="s">
        <v>55</v>
      </c>
      <c r="I38" s="72"/>
      <c r="J38" s="72"/>
      <c r="K38" s="72"/>
      <c r="L38" s="72"/>
      <c r="M38" s="72"/>
      <c r="N38" s="72"/>
      <c r="O38" s="72"/>
    </row>
    <row r="39" s="63" customFormat="1" spans="1:15">
      <c r="A39" s="71" t="s">
        <v>214</v>
      </c>
      <c r="B39" s="72">
        <v>2100730414</v>
      </c>
      <c r="C39" s="72" t="s">
        <v>168</v>
      </c>
      <c r="D39" s="72" t="s">
        <v>182</v>
      </c>
      <c r="E39" s="76">
        <v>72.16</v>
      </c>
      <c r="F39" s="74">
        <v>134.23</v>
      </c>
      <c r="G39" s="72">
        <v>37</v>
      </c>
      <c r="H39" s="72" t="s">
        <v>215</v>
      </c>
      <c r="I39" s="72" t="s">
        <v>150</v>
      </c>
      <c r="J39" s="72"/>
      <c r="K39" s="72"/>
      <c r="L39" s="72"/>
      <c r="M39" s="72"/>
      <c r="N39" s="72"/>
      <c r="O39" s="72"/>
    </row>
    <row r="40" s="63" customFormat="1" spans="1:15">
      <c r="A40" s="71" t="s">
        <v>216</v>
      </c>
      <c r="B40" s="72">
        <v>2100730410</v>
      </c>
      <c r="C40" s="72" t="s">
        <v>168</v>
      </c>
      <c r="D40" s="72" t="s">
        <v>182</v>
      </c>
      <c r="E40" s="76">
        <v>72.29</v>
      </c>
      <c r="F40" s="74">
        <v>133.33</v>
      </c>
      <c r="G40" s="72">
        <v>38</v>
      </c>
      <c r="H40" s="72" t="s">
        <v>215</v>
      </c>
      <c r="I40" s="72"/>
      <c r="J40" s="72"/>
      <c r="K40" s="72"/>
      <c r="L40" s="72"/>
      <c r="M40" s="72"/>
      <c r="N40" s="72"/>
      <c r="O40" s="72"/>
    </row>
    <row r="41" s="63" customFormat="1" spans="1:15">
      <c r="A41" s="71" t="s">
        <v>217</v>
      </c>
      <c r="B41" s="72">
        <v>2100730313</v>
      </c>
      <c r="C41" s="72" t="s">
        <v>170</v>
      </c>
      <c r="D41" s="72" t="s">
        <v>182</v>
      </c>
      <c r="E41" s="76">
        <v>71.02</v>
      </c>
      <c r="F41" s="74">
        <v>132.32</v>
      </c>
      <c r="G41" s="72">
        <v>39</v>
      </c>
      <c r="H41" s="72" t="s">
        <v>55</v>
      </c>
      <c r="I41" s="72" t="s">
        <v>143</v>
      </c>
      <c r="J41" s="72" t="s">
        <v>159</v>
      </c>
      <c r="K41" s="72"/>
      <c r="L41" s="72"/>
      <c r="M41" s="72"/>
      <c r="N41" s="72"/>
      <c r="O41" s="72"/>
    </row>
    <row r="42" s="63" customFormat="1" spans="1:15">
      <c r="A42" s="71" t="s">
        <v>218</v>
      </c>
      <c r="B42" s="72">
        <v>2100730307</v>
      </c>
      <c r="C42" s="72" t="s">
        <v>170</v>
      </c>
      <c r="D42" s="72" t="s">
        <v>182</v>
      </c>
      <c r="E42" s="76">
        <v>64.36</v>
      </c>
      <c r="F42" s="74">
        <v>126.99</v>
      </c>
      <c r="G42" s="72">
        <v>40</v>
      </c>
      <c r="H42" s="72" t="s">
        <v>205</v>
      </c>
      <c r="I42" s="72" t="s">
        <v>206</v>
      </c>
      <c r="J42" s="72" t="s">
        <v>219</v>
      </c>
      <c r="K42" s="72" t="s">
        <v>148</v>
      </c>
      <c r="L42" s="72"/>
      <c r="M42" s="72"/>
      <c r="N42" s="72"/>
      <c r="O42" s="72"/>
    </row>
    <row r="43" s="63" customFormat="1" spans="1:1">
      <c r="A43" s="78"/>
    </row>
  </sheetData>
  <mergeCells count="5">
    <mergeCell ref="A1:G1"/>
    <mergeCell ref="M1:M2"/>
    <mergeCell ref="N1:N2"/>
    <mergeCell ref="O1:O2"/>
    <mergeCell ref="H1:L2"/>
  </mergeCells>
  <hyperlinks>
    <hyperlink ref="A10" location="王悠然!A1" display="陈海鑫"/>
    <hyperlink ref="A30" location="夏天!A1" display="罗育衡"/>
    <hyperlink ref="A11" location="杨文玲!A1" display="李相树"/>
    <hyperlink ref="A21" location="卞荣羽!A1" display="张原钰"/>
    <hyperlink ref="A9" location="张佳惠!A1" display="卞荣羽"/>
    <hyperlink ref="A27" location="薛维红!A1" display="黄国志"/>
    <hyperlink ref="A28" location="陈海鑫!A1" display="陈皓宇"/>
    <hyperlink ref="A19" location="顾喆莹!A1" display="余嘉"/>
    <hyperlink ref="A31" location="李相树!A1" display="汤明明"/>
    <hyperlink ref="A35" location="张浩!A1" display="束锦涛"/>
    <hyperlink ref="A23" location="蒋超!A1" display="马国聪"/>
    <hyperlink ref="A7" location="徐智超!A1" display="薛维红"/>
    <hyperlink ref="A40" location="杨方正!A1" display="李胜非"/>
    <hyperlink ref="A16" location="王俊杰!A1" display="王俊杰"/>
    <hyperlink ref="A3" location="刘跃!A1" display="王悠然"/>
    <hyperlink ref="A26" location="李宝山!A1" display="陆文轩"/>
    <hyperlink ref="A41" location="余嘉!A1" display="马鑫磊"/>
    <hyperlink ref="A33" location="柏阳杰!A1" display="丛茂乐"/>
    <hyperlink ref="A6" location="张原钰!A1" display="杨文玲"/>
    <hyperlink ref="A4" location="郭欣慧!A1" display="夏天"/>
    <hyperlink ref="A34" location="马国聪!A1" display="章涛"/>
    <hyperlink ref="A12" location="王宇杰!A1" display="张浩"/>
    <hyperlink ref="A15" location="邹子健!A1" display="杨方正"/>
    <hyperlink ref="A14" location="陆文轩!A1" display="徐智超"/>
    <hyperlink ref="A18" location="黄国志!A1" display="李宝山"/>
    <hyperlink ref="A20" location="陈皓宇!A1" display="柏阳杰"/>
    <hyperlink ref="A24" location="刘航!A1" display="王宇杰"/>
    <hyperlink ref="A22" location="罗育衡!A1" display="郭欣慧"/>
    <hyperlink ref="A29" location="汤明明!A1" display="刘航"/>
    <hyperlink ref="A32" location="侯奕宇!A1" display="侯奕宇"/>
    <hyperlink ref="A37" location="从茂乐!A1" display="王程杰"/>
    <hyperlink ref="A13" location="章涛!A1" display="蒋超"/>
    <hyperlink ref="A8" location="束锦涛!A1" display="顾喆莹"/>
    <hyperlink ref="A36" location="高言慎!A1" display="高言慎"/>
    <hyperlink ref="A25" location="王程杰!A1" display="邹子健"/>
    <hyperlink ref="A17" location="邓佑铭!A1" display="刘跃"/>
    <hyperlink ref="A42" location="沈言豪!A1" display="韩子贤"/>
    <hyperlink ref="A39" location="李胜非!A1" display="沈言豪"/>
    <hyperlink ref="A5" location="马鑫磊!A1" display="张佳惠"/>
    <hyperlink ref="A38" location="韩子贤!A1" display="邓佑铭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L43"/>
  <sheetViews>
    <sheetView workbookViewId="0">
      <selection activeCell="L21" sqref="L21"/>
    </sheetView>
  </sheetViews>
  <sheetFormatPr defaultColWidth="9" defaultRowHeight="14" customHeight="1"/>
  <cols>
    <col min="1" max="1" width="12.3333333333333" style="39" customWidth="1"/>
    <col min="2" max="2" width="12.5083333333333" style="39" customWidth="1"/>
    <col min="3" max="3" width="12.6666666666667" style="39" customWidth="1"/>
    <col min="4" max="4" width="16" style="39" customWidth="1"/>
    <col min="5" max="5" width="14" style="39" customWidth="1"/>
    <col min="6" max="6" width="10.75" style="39" customWidth="1"/>
    <col min="7" max="7" width="9.50833333333333" style="39" customWidth="1"/>
    <col min="8" max="8" width="15.5083333333333" style="39" customWidth="1"/>
    <col min="9" max="10" width="16.6666666666667" style="39" customWidth="1"/>
    <col min="11" max="11" width="11.5083333333333" style="39" customWidth="1"/>
    <col min="12" max="12" width="12.1666666666667" style="39" customWidth="1"/>
    <col min="13" max="13" width="14.5083333333333" style="39" customWidth="1"/>
    <col min="14" max="14" width="19.6666666666667" style="39" customWidth="1"/>
    <col min="15" max="1001" width="9" style="39" customWidth="1"/>
    <col min="1002" max="16384" width="9" style="39"/>
  </cols>
  <sheetData>
    <row r="1" s="39" customFormat="1" ht="25" customHeight="1" spans="1:1000">
      <c r="A1" s="40" t="s">
        <v>220</v>
      </c>
      <c r="B1" s="41"/>
      <c r="C1" s="41"/>
      <c r="D1" s="41"/>
      <c r="E1" s="41"/>
      <c r="F1" s="41"/>
      <c r="G1" s="41"/>
      <c r="H1" s="40" t="s">
        <v>1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0"/>
      <c r="Y1" s="41"/>
      <c r="Z1" s="41"/>
      <c r="AA1" s="41"/>
      <c r="AB1" s="41"/>
      <c r="AC1" s="41"/>
      <c r="AD1" s="41"/>
      <c r="AE1" s="40"/>
      <c r="AF1" s="40"/>
      <c r="AG1" s="40"/>
      <c r="AH1" s="41"/>
      <c r="AI1" s="41"/>
      <c r="AJ1" s="41"/>
      <c r="AK1" s="41"/>
      <c r="AL1" s="41"/>
      <c r="AM1" s="41"/>
      <c r="AN1" s="40"/>
      <c r="AO1" s="41"/>
      <c r="AP1" s="41"/>
      <c r="AQ1" s="41"/>
      <c r="AR1" s="41"/>
      <c r="AS1" s="41"/>
      <c r="AT1" s="40"/>
      <c r="AU1" s="40"/>
      <c r="AV1" s="40"/>
      <c r="AW1" s="40"/>
      <c r="AX1" s="41"/>
      <c r="AY1" s="41"/>
      <c r="AZ1" s="41"/>
      <c r="BA1" s="41"/>
      <c r="BB1" s="41"/>
      <c r="BC1" s="41"/>
      <c r="BD1" s="40"/>
      <c r="BE1" s="41"/>
      <c r="BF1" s="41"/>
      <c r="BG1" s="41"/>
      <c r="BH1" s="41"/>
      <c r="BI1" s="41"/>
      <c r="BJ1" s="56"/>
      <c r="BK1" s="57"/>
      <c r="BL1" s="57"/>
      <c r="BM1" s="57"/>
      <c r="BN1" s="59"/>
      <c r="BO1" s="59"/>
      <c r="BP1" s="59"/>
      <c r="BQ1" s="59"/>
      <c r="BR1" s="59"/>
      <c r="BS1" s="59"/>
      <c r="BT1" s="57"/>
      <c r="BU1" s="59"/>
      <c r="BV1" s="59"/>
      <c r="BW1" s="59"/>
      <c r="BX1" s="59"/>
      <c r="BY1" s="59"/>
      <c r="BZ1" s="57"/>
      <c r="CA1" s="57"/>
      <c r="CB1" s="57"/>
      <c r="CC1" s="57"/>
      <c r="CD1" s="59"/>
      <c r="CE1" s="59"/>
      <c r="CF1" s="59"/>
      <c r="CG1" s="59"/>
      <c r="CH1" s="59"/>
      <c r="CI1" s="59"/>
      <c r="CJ1" s="57" t="s">
        <v>1</v>
      </c>
      <c r="CK1" s="59"/>
      <c r="CL1" s="59"/>
      <c r="CM1" s="59"/>
      <c r="CN1" s="59"/>
      <c r="CO1" s="59"/>
      <c r="CP1" s="57" t="s">
        <v>2</v>
      </c>
      <c r="CQ1" s="57" t="s">
        <v>3</v>
      </c>
      <c r="CR1" s="57" t="s">
        <v>166</v>
      </c>
      <c r="CS1" s="57" t="s">
        <v>220</v>
      </c>
      <c r="CT1" s="59"/>
      <c r="CU1" s="59"/>
      <c r="CV1" s="59"/>
      <c r="CW1" s="59"/>
      <c r="CX1" s="59"/>
      <c r="CY1" s="59"/>
      <c r="CZ1" s="57" t="s">
        <v>1</v>
      </c>
      <c r="DA1" s="59"/>
      <c r="DB1" s="59"/>
      <c r="DC1" s="59"/>
      <c r="DD1" s="59"/>
      <c r="DE1" s="59"/>
      <c r="DF1" s="57" t="s">
        <v>2</v>
      </c>
      <c r="DG1" s="57" t="s">
        <v>3</v>
      </c>
      <c r="DH1" s="57" t="s">
        <v>166</v>
      </c>
      <c r="DI1" s="57" t="s">
        <v>220</v>
      </c>
      <c r="DJ1" s="59"/>
      <c r="DK1" s="59"/>
      <c r="DL1" s="59"/>
      <c r="DM1" s="59"/>
      <c r="DN1" s="59"/>
      <c r="DO1" s="59"/>
      <c r="DP1" s="57" t="s">
        <v>1</v>
      </c>
      <c r="DQ1" s="59"/>
      <c r="DR1" s="59"/>
      <c r="DS1" s="59"/>
      <c r="DT1" s="59"/>
      <c r="DU1" s="59"/>
      <c r="DV1" s="57" t="s">
        <v>2</v>
      </c>
      <c r="DW1" s="57" t="s">
        <v>3</v>
      </c>
      <c r="DX1" s="57" t="s">
        <v>166</v>
      </c>
      <c r="DY1" s="57" t="s">
        <v>220</v>
      </c>
      <c r="DZ1" s="59"/>
      <c r="EA1" s="59"/>
      <c r="EB1" s="59"/>
      <c r="EC1" s="59"/>
      <c r="ED1" s="59"/>
      <c r="EE1" s="59"/>
      <c r="EF1" s="57" t="s">
        <v>1</v>
      </c>
      <c r="EG1" s="59"/>
      <c r="EH1" s="59"/>
      <c r="EI1" s="59"/>
      <c r="EJ1" s="59"/>
      <c r="EK1" s="59"/>
      <c r="EL1" s="57" t="s">
        <v>2</v>
      </c>
      <c r="EM1" s="57" t="s">
        <v>3</v>
      </c>
      <c r="EN1" s="57" t="s">
        <v>166</v>
      </c>
      <c r="EO1" s="57" t="s">
        <v>220</v>
      </c>
      <c r="EP1" s="59"/>
      <c r="EQ1" s="59"/>
      <c r="ER1" s="59"/>
      <c r="ES1" s="59"/>
      <c r="ET1" s="59"/>
      <c r="EU1" s="59"/>
      <c r="EV1" s="57" t="s">
        <v>1</v>
      </c>
      <c r="EW1" s="59"/>
      <c r="EX1" s="59"/>
      <c r="EY1" s="59"/>
      <c r="EZ1" s="59"/>
      <c r="FA1" s="59"/>
      <c r="FB1" s="57" t="s">
        <v>2</v>
      </c>
      <c r="FC1" s="57" t="s">
        <v>3</v>
      </c>
      <c r="FD1" s="57" t="s">
        <v>166</v>
      </c>
      <c r="FE1" s="57" t="s">
        <v>220</v>
      </c>
      <c r="FF1" s="59"/>
      <c r="FG1" s="59"/>
      <c r="FH1" s="59"/>
      <c r="FI1" s="59"/>
      <c r="FJ1" s="59"/>
      <c r="FK1" s="59"/>
      <c r="FL1" s="57" t="s">
        <v>1</v>
      </c>
      <c r="FM1" s="59"/>
      <c r="FN1" s="59"/>
      <c r="FO1" s="59"/>
      <c r="FP1" s="59"/>
      <c r="FQ1" s="59"/>
      <c r="FR1" s="57" t="s">
        <v>2</v>
      </c>
      <c r="FS1" s="57" t="s">
        <v>3</v>
      </c>
      <c r="FT1" s="57" t="s">
        <v>166</v>
      </c>
      <c r="FU1" s="57" t="s">
        <v>220</v>
      </c>
      <c r="FV1" s="59"/>
      <c r="FW1" s="59"/>
      <c r="FX1" s="59"/>
      <c r="FY1" s="59"/>
      <c r="FZ1" s="59"/>
      <c r="GA1" s="59"/>
      <c r="GB1" s="57" t="s">
        <v>1</v>
      </c>
      <c r="GC1" s="59"/>
      <c r="GD1" s="59"/>
      <c r="GE1" s="59"/>
      <c r="GF1" s="59"/>
      <c r="GG1" s="59"/>
      <c r="GH1" s="57" t="s">
        <v>2</v>
      </c>
      <c r="GI1" s="57" t="s">
        <v>3</v>
      </c>
      <c r="GJ1" s="57" t="s">
        <v>166</v>
      </c>
      <c r="GK1" s="57" t="s">
        <v>220</v>
      </c>
      <c r="GL1" s="59"/>
      <c r="GM1" s="59"/>
      <c r="GN1" s="59"/>
      <c r="GO1" s="59"/>
      <c r="GP1" s="59"/>
      <c r="GQ1" s="59"/>
      <c r="GR1" s="57" t="s">
        <v>1</v>
      </c>
      <c r="GS1" s="59"/>
      <c r="GT1" s="59"/>
      <c r="GU1" s="59"/>
      <c r="GV1" s="59"/>
      <c r="GW1" s="59"/>
      <c r="GX1" s="57" t="s">
        <v>2</v>
      </c>
      <c r="GY1" s="57" t="s">
        <v>3</v>
      </c>
      <c r="GZ1" s="57" t="s">
        <v>166</v>
      </c>
      <c r="HA1" s="57" t="s">
        <v>220</v>
      </c>
      <c r="HB1" s="59"/>
      <c r="HC1" s="59"/>
      <c r="HD1" s="59"/>
      <c r="HE1" s="59"/>
      <c r="HF1" s="59"/>
      <c r="HG1" s="59"/>
      <c r="HH1" s="57" t="s">
        <v>1</v>
      </c>
      <c r="HI1" s="59"/>
      <c r="HJ1" s="59"/>
      <c r="HK1" s="59"/>
      <c r="HL1" s="59"/>
      <c r="HM1" s="59"/>
      <c r="HN1" s="57" t="s">
        <v>2</v>
      </c>
      <c r="HO1" s="57" t="s">
        <v>3</v>
      </c>
      <c r="HP1" s="57" t="s">
        <v>166</v>
      </c>
      <c r="HQ1" s="57" t="s">
        <v>220</v>
      </c>
      <c r="HR1" s="59"/>
      <c r="HS1" s="59"/>
      <c r="HT1" s="59"/>
      <c r="HU1" s="59"/>
      <c r="HV1" s="59"/>
      <c r="HW1" s="59"/>
      <c r="HX1" s="57" t="s">
        <v>1</v>
      </c>
      <c r="HY1" s="59"/>
      <c r="HZ1" s="59"/>
      <c r="IA1" s="59"/>
      <c r="IB1" s="59"/>
      <c r="IC1" s="59"/>
      <c r="ID1" s="57" t="s">
        <v>2</v>
      </c>
      <c r="IE1" s="57" t="s">
        <v>3</v>
      </c>
      <c r="IF1" s="57" t="s">
        <v>166</v>
      </c>
      <c r="IG1" s="57" t="s">
        <v>220</v>
      </c>
      <c r="IH1" s="59"/>
      <c r="II1" s="59"/>
      <c r="IJ1" s="59"/>
      <c r="IK1" s="59"/>
      <c r="IL1" s="59"/>
      <c r="IM1" s="59"/>
      <c r="IN1" s="57" t="s">
        <v>1</v>
      </c>
      <c r="IO1" s="59"/>
      <c r="IP1" s="59"/>
      <c r="IQ1" s="59"/>
      <c r="IR1" s="59"/>
      <c r="IS1" s="59"/>
      <c r="IT1" s="57" t="s">
        <v>2</v>
      </c>
      <c r="IU1" s="57" t="s">
        <v>3</v>
      </c>
      <c r="IV1" s="57" t="s">
        <v>166</v>
      </c>
      <c r="IW1" s="57" t="s">
        <v>220</v>
      </c>
      <c r="IX1" s="59"/>
      <c r="IY1" s="59"/>
      <c r="IZ1" s="59"/>
      <c r="JA1" s="59"/>
      <c r="JB1" s="59"/>
      <c r="JC1" s="59"/>
      <c r="JD1" s="57" t="s">
        <v>1</v>
      </c>
      <c r="JE1" s="59"/>
      <c r="JF1" s="59"/>
      <c r="JG1" s="59"/>
      <c r="JH1" s="59"/>
      <c r="JI1" s="59"/>
      <c r="JJ1" s="57" t="s">
        <v>2</v>
      </c>
      <c r="JK1" s="57" t="s">
        <v>3</v>
      </c>
      <c r="JL1" s="57" t="s">
        <v>166</v>
      </c>
      <c r="JM1" s="57" t="s">
        <v>220</v>
      </c>
      <c r="JN1" s="59"/>
      <c r="JO1" s="59"/>
      <c r="JP1" s="59"/>
      <c r="JQ1" s="59"/>
      <c r="JR1" s="59"/>
      <c r="JS1" s="59"/>
      <c r="JT1" s="57" t="s">
        <v>1</v>
      </c>
      <c r="JU1" s="59"/>
      <c r="JV1" s="59"/>
      <c r="JW1" s="59"/>
      <c r="JX1" s="59"/>
      <c r="JY1" s="59"/>
      <c r="JZ1" s="57" t="s">
        <v>2</v>
      </c>
      <c r="KA1" s="57" t="s">
        <v>3</v>
      </c>
      <c r="KB1" s="57" t="s">
        <v>166</v>
      </c>
      <c r="KC1" s="57" t="s">
        <v>220</v>
      </c>
      <c r="KD1" s="59"/>
      <c r="KE1" s="59"/>
      <c r="KF1" s="59"/>
      <c r="KG1" s="59"/>
      <c r="KH1" s="59"/>
      <c r="KI1" s="59"/>
      <c r="KJ1" s="57" t="s">
        <v>1</v>
      </c>
      <c r="KK1" s="59"/>
      <c r="KL1" s="59"/>
      <c r="KM1" s="59"/>
      <c r="KN1" s="59"/>
      <c r="KO1" s="59"/>
      <c r="KP1" s="57" t="s">
        <v>2</v>
      </c>
      <c r="KQ1" s="57" t="s">
        <v>3</v>
      </c>
      <c r="KR1" s="57" t="s">
        <v>166</v>
      </c>
      <c r="KS1" s="59"/>
      <c r="KT1" s="59"/>
      <c r="KU1" s="59"/>
      <c r="KV1" s="59"/>
      <c r="KW1" s="59"/>
      <c r="KX1" s="59"/>
      <c r="KY1" s="59"/>
      <c r="KZ1" s="57" t="s">
        <v>1</v>
      </c>
      <c r="LA1" s="59"/>
      <c r="LB1" s="59"/>
      <c r="LC1" s="59"/>
      <c r="LD1" s="59"/>
      <c r="LE1" s="59"/>
      <c r="LF1" s="57" t="s">
        <v>2</v>
      </c>
      <c r="LG1" s="57" t="s">
        <v>3</v>
      </c>
      <c r="LH1" s="59"/>
      <c r="LI1" s="57" t="s">
        <v>220</v>
      </c>
      <c r="LJ1" s="59"/>
      <c r="LK1" s="59"/>
      <c r="LL1" s="59"/>
      <c r="LM1" s="59"/>
      <c r="LN1" s="59"/>
      <c r="LO1" s="59"/>
      <c r="LP1" s="57" t="s">
        <v>1</v>
      </c>
      <c r="LQ1" s="59"/>
      <c r="LR1" s="59"/>
      <c r="LS1" s="59"/>
      <c r="LT1" s="59"/>
      <c r="LU1" s="59"/>
      <c r="LV1" s="57" t="s">
        <v>2</v>
      </c>
      <c r="LW1" s="57" t="s">
        <v>3</v>
      </c>
      <c r="LX1" s="57" t="s">
        <v>166</v>
      </c>
      <c r="LY1" s="57" t="s">
        <v>220</v>
      </c>
      <c r="LZ1" s="59"/>
      <c r="MA1" s="59"/>
      <c r="MB1" s="59"/>
      <c r="MC1" s="59"/>
      <c r="MD1" s="59"/>
      <c r="ME1" s="59"/>
      <c r="MF1" s="57" t="s">
        <v>1</v>
      </c>
      <c r="MG1" s="59"/>
      <c r="MH1" s="59"/>
      <c r="MI1" s="59"/>
      <c r="MJ1" s="59"/>
      <c r="MK1" s="59"/>
      <c r="ML1" s="57" t="s">
        <v>2</v>
      </c>
      <c r="MM1" s="57" t="s">
        <v>3</v>
      </c>
      <c r="MN1" s="57" t="s">
        <v>166</v>
      </c>
      <c r="MO1" s="57" t="s">
        <v>220</v>
      </c>
      <c r="MP1" s="59"/>
      <c r="MQ1" s="59"/>
      <c r="MR1" s="59"/>
      <c r="MS1" s="59"/>
      <c r="MT1" s="59"/>
      <c r="MU1" s="59"/>
      <c r="MV1" s="57" t="s">
        <v>1</v>
      </c>
      <c r="MW1" s="59"/>
      <c r="MX1" s="59"/>
      <c r="MY1" s="59"/>
      <c r="MZ1" s="59"/>
      <c r="NA1" s="59"/>
      <c r="NB1" s="57" t="s">
        <v>2</v>
      </c>
      <c r="NC1" s="57" t="s">
        <v>3</v>
      </c>
      <c r="ND1" s="57" t="s">
        <v>166</v>
      </c>
      <c r="NE1" s="57" t="s">
        <v>220</v>
      </c>
      <c r="NF1" s="59"/>
      <c r="NG1" s="59"/>
      <c r="NH1" s="59"/>
      <c r="NI1" s="59"/>
      <c r="NJ1" s="59"/>
      <c r="NK1" s="59"/>
      <c r="NL1" s="57" t="s">
        <v>1</v>
      </c>
      <c r="NM1" s="59"/>
      <c r="NN1" s="59"/>
      <c r="NO1" s="59"/>
      <c r="NP1" s="59"/>
      <c r="NQ1" s="59"/>
      <c r="NR1" s="57" t="s">
        <v>2</v>
      </c>
      <c r="NS1" s="57" t="s">
        <v>3</v>
      </c>
      <c r="NT1" s="57" t="s">
        <v>166</v>
      </c>
      <c r="NU1" s="57" t="s">
        <v>220</v>
      </c>
      <c r="NV1" s="59"/>
      <c r="NW1" s="59"/>
      <c r="NX1" s="59"/>
      <c r="NY1" s="59"/>
      <c r="NZ1" s="59"/>
      <c r="OA1" s="59"/>
      <c r="OB1" s="57" t="s">
        <v>1</v>
      </c>
      <c r="OC1" s="59"/>
      <c r="OD1" s="59"/>
      <c r="OE1" s="59"/>
      <c r="OF1" s="59"/>
      <c r="OG1" s="59"/>
      <c r="OH1" s="57" t="s">
        <v>2</v>
      </c>
      <c r="OI1" s="57" t="s">
        <v>3</v>
      </c>
      <c r="OJ1" s="57" t="s">
        <v>166</v>
      </c>
      <c r="OK1" s="57" t="s">
        <v>220</v>
      </c>
      <c r="OL1" s="59"/>
      <c r="OM1" s="59"/>
      <c r="ON1" s="59"/>
      <c r="OO1" s="59"/>
      <c r="OP1" s="59"/>
      <c r="OQ1" s="59"/>
      <c r="OR1" s="57" t="s">
        <v>1</v>
      </c>
      <c r="OS1" s="59"/>
      <c r="OT1" s="59"/>
      <c r="OU1" s="59"/>
      <c r="OV1" s="59"/>
      <c r="OW1" s="59"/>
      <c r="OX1" s="57" t="s">
        <v>2</v>
      </c>
      <c r="OY1" s="57" t="s">
        <v>3</v>
      </c>
      <c r="OZ1" s="57" t="s">
        <v>166</v>
      </c>
      <c r="PA1" s="57" t="s">
        <v>220</v>
      </c>
      <c r="PB1" s="59"/>
      <c r="PC1" s="59"/>
      <c r="PD1" s="59"/>
      <c r="PE1" s="59"/>
      <c r="PF1" s="59"/>
      <c r="PG1" s="59"/>
      <c r="PH1" s="57" t="s">
        <v>1</v>
      </c>
      <c r="PI1" s="59"/>
      <c r="PJ1" s="59"/>
      <c r="PK1" s="59"/>
      <c r="PL1" s="59"/>
      <c r="PM1" s="59"/>
      <c r="PN1" s="57" t="s">
        <v>2</v>
      </c>
      <c r="PO1" s="57" t="s">
        <v>3</v>
      </c>
      <c r="PP1" s="57" t="s">
        <v>166</v>
      </c>
      <c r="PQ1" s="57" t="s">
        <v>220</v>
      </c>
      <c r="PR1" s="59"/>
      <c r="PS1" s="59"/>
      <c r="PT1" s="59"/>
      <c r="PU1" s="59"/>
      <c r="PV1" s="59"/>
      <c r="PW1" s="59"/>
      <c r="PX1" s="57" t="s">
        <v>1</v>
      </c>
      <c r="PY1" s="59"/>
      <c r="PZ1" s="59"/>
      <c r="QA1" s="59"/>
      <c r="QB1" s="59"/>
      <c r="QC1" s="59"/>
      <c r="QD1" s="57" t="s">
        <v>2</v>
      </c>
      <c r="QE1" s="57" t="s">
        <v>3</v>
      </c>
      <c r="QF1" s="57" t="s">
        <v>166</v>
      </c>
      <c r="QG1" s="57" t="s">
        <v>220</v>
      </c>
      <c r="QH1" s="59"/>
      <c r="QI1" s="59"/>
      <c r="QJ1" s="59"/>
      <c r="QK1" s="59"/>
      <c r="QL1" s="59"/>
      <c r="QM1" s="59"/>
      <c r="QN1" s="57" t="s">
        <v>1</v>
      </c>
      <c r="QO1" s="59"/>
      <c r="QP1" s="59"/>
      <c r="QQ1" s="59"/>
      <c r="QR1" s="59"/>
      <c r="QS1" s="59"/>
      <c r="QT1" s="57" t="s">
        <v>2</v>
      </c>
      <c r="QU1" s="57" t="s">
        <v>3</v>
      </c>
      <c r="QV1" s="57" t="s">
        <v>166</v>
      </c>
      <c r="QW1" s="57" t="s">
        <v>220</v>
      </c>
      <c r="QX1" s="59"/>
      <c r="QY1" s="59"/>
      <c r="QZ1" s="59"/>
      <c r="RA1" s="59"/>
      <c r="RB1" s="59"/>
      <c r="RC1" s="59"/>
      <c r="RD1" s="57" t="s">
        <v>1</v>
      </c>
      <c r="RE1" s="59"/>
      <c r="RF1" s="59"/>
      <c r="RG1" s="59"/>
      <c r="RH1" s="59"/>
      <c r="RI1" s="59"/>
      <c r="RJ1" s="57" t="s">
        <v>2</v>
      </c>
      <c r="RK1" s="57" t="s">
        <v>3</v>
      </c>
      <c r="RL1" s="57" t="s">
        <v>166</v>
      </c>
      <c r="RM1" s="57" t="s">
        <v>220</v>
      </c>
      <c r="RN1" s="59"/>
      <c r="RO1" s="59"/>
      <c r="RP1" s="59"/>
      <c r="RQ1" s="59"/>
      <c r="RR1" s="59"/>
      <c r="RS1" s="59"/>
      <c r="RT1" s="57" t="s">
        <v>1</v>
      </c>
      <c r="RU1" s="59"/>
      <c r="RV1" s="59"/>
      <c r="RW1" s="59"/>
      <c r="RX1" s="59"/>
      <c r="RY1" s="59"/>
      <c r="RZ1" s="57" t="s">
        <v>2</v>
      </c>
      <c r="SA1" s="57" t="s">
        <v>3</v>
      </c>
      <c r="SB1" s="57" t="s">
        <v>166</v>
      </c>
      <c r="SC1" s="57" t="s">
        <v>220</v>
      </c>
      <c r="SD1" s="59"/>
      <c r="SE1" s="59"/>
      <c r="SF1" s="59"/>
      <c r="SG1" s="59"/>
      <c r="SH1" s="59"/>
      <c r="SI1" s="59"/>
      <c r="SJ1" s="57" t="s">
        <v>1</v>
      </c>
      <c r="SK1" s="59"/>
      <c r="SL1" s="59"/>
      <c r="SM1" s="59"/>
      <c r="SN1" s="59"/>
      <c r="SO1" s="59"/>
      <c r="SP1" s="57" t="s">
        <v>2</v>
      </c>
      <c r="SQ1" s="57" t="s">
        <v>3</v>
      </c>
      <c r="SR1" s="57" t="s">
        <v>166</v>
      </c>
      <c r="SS1" s="57" t="s">
        <v>220</v>
      </c>
      <c r="ST1" s="59"/>
      <c r="SU1" s="59"/>
      <c r="SV1" s="59"/>
      <c r="SW1" s="59"/>
      <c r="SX1" s="59"/>
      <c r="SY1" s="59"/>
      <c r="SZ1" s="57" t="s">
        <v>1</v>
      </c>
      <c r="TA1" s="59"/>
      <c r="TB1" s="59"/>
      <c r="TC1" s="59"/>
      <c r="TD1" s="59"/>
      <c r="TE1" s="59"/>
      <c r="TF1" s="57" t="s">
        <v>2</v>
      </c>
      <c r="TG1" s="57" t="s">
        <v>3</v>
      </c>
      <c r="TH1" s="57" t="s">
        <v>166</v>
      </c>
      <c r="TI1" s="57" t="s">
        <v>220</v>
      </c>
      <c r="TJ1" s="59"/>
      <c r="TK1" s="59"/>
      <c r="TL1" s="59"/>
      <c r="TM1" s="59"/>
      <c r="TN1" s="59"/>
      <c r="TO1" s="59"/>
      <c r="TP1" s="57" t="s">
        <v>1</v>
      </c>
      <c r="TQ1" s="59"/>
      <c r="TR1" s="59"/>
      <c r="TS1" s="59"/>
      <c r="TT1" s="59"/>
      <c r="TU1" s="59"/>
      <c r="TV1" s="57" t="s">
        <v>2</v>
      </c>
      <c r="TW1" s="57" t="s">
        <v>3</v>
      </c>
      <c r="TX1" s="57" t="s">
        <v>166</v>
      </c>
      <c r="TY1" s="57" t="s">
        <v>220</v>
      </c>
      <c r="TZ1" s="59"/>
      <c r="UA1" s="59"/>
      <c r="UB1" s="59"/>
      <c r="UC1" s="59"/>
      <c r="UD1" s="59"/>
      <c r="UE1" s="59"/>
      <c r="UF1" s="57" t="s">
        <v>1</v>
      </c>
      <c r="UG1" s="59"/>
      <c r="UH1" s="59"/>
      <c r="UI1" s="59"/>
      <c r="UJ1" s="59"/>
      <c r="UK1" s="59"/>
      <c r="UL1" s="57" t="s">
        <v>2</v>
      </c>
      <c r="UM1" s="57" t="s">
        <v>3</v>
      </c>
      <c r="UN1" s="57" t="s">
        <v>166</v>
      </c>
      <c r="UO1" s="57" t="s">
        <v>220</v>
      </c>
      <c r="UP1" s="59"/>
      <c r="UQ1" s="59"/>
      <c r="UR1" s="59"/>
      <c r="US1" s="59"/>
      <c r="UT1" s="59"/>
      <c r="UU1" s="59"/>
      <c r="UV1" s="57" t="s">
        <v>1</v>
      </c>
      <c r="UW1" s="59"/>
      <c r="UX1" s="59"/>
      <c r="UY1" s="59"/>
      <c r="UZ1" s="59"/>
      <c r="VA1" s="59"/>
      <c r="VB1" s="57" t="s">
        <v>2</v>
      </c>
      <c r="VC1" s="57" t="s">
        <v>3</v>
      </c>
      <c r="VD1" s="57" t="s">
        <v>166</v>
      </c>
      <c r="VE1" s="57" t="s">
        <v>220</v>
      </c>
      <c r="VF1" s="59"/>
      <c r="VG1" s="59"/>
      <c r="VH1" s="59"/>
      <c r="VI1" s="59"/>
      <c r="VJ1" s="59"/>
      <c r="VK1" s="59"/>
      <c r="VL1" s="57" t="s">
        <v>1</v>
      </c>
      <c r="VM1" s="59"/>
      <c r="VN1" s="59"/>
      <c r="VO1" s="59"/>
      <c r="VP1" s="59"/>
      <c r="VQ1" s="59"/>
      <c r="VR1" s="57" t="s">
        <v>2</v>
      </c>
      <c r="VS1" s="57" t="s">
        <v>3</v>
      </c>
      <c r="VT1" s="57" t="s">
        <v>166</v>
      </c>
      <c r="VU1" s="57" t="s">
        <v>220</v>
      </c>
      <c r="VV1" s="59"/>
      <c r="VW1" s="59"/>
      <c r="VX1" s="59"/>
      <c r="VY1" s="59"/>
      <c r="VZ1" s="59"/>
      <c r="WA1" s="59"/>
      <c r="WB1" s="57" t="s">
        <v>1</v>
      </c>
      <c r="WC1" s="59"/>
      <c r="WD1" s="59"/>
      <c r="WE1" s="59"/>
      <c r="WF1" s="59"/>
      <c r="WG1" s="59"/>
      <c r="WH1" s="57" t="s">
        <v>2</v>
      </c>
      <c r="WI1" s="57" t="s">
        <v>3</v>
      </c>
      <c r="WJ1" s="57" t="s">
        <v>166</v>
      </c>
      <c r="WK1" s="57" t="s">
        <v>220</v>
      </c>
      <c r="WL1" s="59"/>
      <c r="WM1" s="59"/>
      <c r="WN1" s="59"/>
      <c r="WO1" s="59"/>
      <c r="WP1" s="59"/>
      <c r="WQ1" s="59"/>
      <c r="WR1" s="57" t="s">
        <v>1</v>
      </c>
      <c r="WS1" s="59"/>
      <c r="WT1" s="59"/>
      <c r="WU1" s="59"/>
      <c r="WV1" s="59"/>
      <c r="WW1" s="59"/>
      <c r="WX1" s="57" t="s">
        <v>2</v>
      </c>
      <c r="WY1" s="57" t="s">
        <v>3</v>
      </c>
      <c r="WZ1" s="57" t="s">
        <v>166</v>
      </c>
      <c r="XA1" s="57" t="s">
        <v>220</v>
      </c>
      <c r="XB1" s="59"/>
      <c r="XC1" s="59"/>
      <c r="XD1" s="59"/>
      <c r="XE1" s="59"/>
      <c r="XF1" s="59"/>
      <c r="XG1" s="59"/>
      <c r="XH1" s="57" t="s">
        <v>1</v>
      </c>
      <c r="XI1" s="59"/>
      <c r="XJ1" s="59"/>
      <c r="XK1" s="59"/>
      <c r="XL1" s="59"/>
      <c r="XM1" s="59"/>
      <c r="XN1" s="57" t="s">
        <v>2</v>
      </c>
      <c r="XO1" s="57" t="s">
        <v>3</v>
      </c>
      <c r="XP1" s="57" t="s">
        <v>166</v>
      </c>
      <c r="XQ1" s="57" t="s">
        <v>220</v>
      </c>
      <c r="XR1" s="59"/>
      <c r="XS1" s="59"/>
      <c r="XT1" s="59"/>
      <c r="XU1" s="59"/>
      <c r="XV1" s="59"/>
      <c r="XW1" s="59"/>
      <c r="XX1" s="57" t="s">
        <v>1</v>
      </c>
      <c r="XY1" s="59"/>
      <c r="XZ1" s="59"/>
      <c r="YA1" s="59"/>
      <c r="YB1" s="59"/>
      <c r="YC1" s="59"/>
      <c r="YD1" s="57" t="s">
        <v>2</v>
      </c>
      <c r="YE1" s="57" t="s">
        <v>3</v>
      </c>
      <c r="YF1" s="57" t="s">
        <v>166</v>
      </c>
      <c r="YG1" s="57" t="s">
        <v>220</v>
      </c>
      <c r="YH1" s="59"/>
      <c r="YI1" s="59"/>
      <c r="YJ1" s="59"/>
      <c r="YK1" s="59"/>
      <c r="YL1" s="59"/>
      <c r="YM1" s="59"/>
      <c r="YN1" s="57" t="s">
        <v>1</v>
      </c>
      <c r="YO1" s="59"/>
      <c r="YP1" s="59"/>
      <c r="YQ1" s="59"/>
      <c r="YR1" s="59"/>
      <c r="YS1" s="59"/>
      <c r="YT1" s="57" t="s">
        <v>2</v>
      </c>
      <c r="YU1" s="57" t="s">
        <v>3</v>
      </c>
      <c r="YV1" s="57" t="s">
        <v>166</v>
      </c>
      <c r="YW1" s="57" t="s">
        <v>220</v>
      </c>
      <c r="YX1" s="59"/>
      <c r="YY1" s="59"/>
      <c r="YZ1" s="59"/>
      <c r="ZA1" s="59"/>
      <c r="ZB1" s="59"/>
      <c r="ZC1" s="59"/>
      <c r="ZD1" s="57" t="s">
        <v>1</v>
      </c>
      <c r="ZE1" s="59"/>
      <c r="ZF1" s="59"/>
      <c r="ZG1" s="59"/>
      <c r="ZH1" s="59"/>
      <c r="ZI1" s="59"/>
      <c r="ZJ1" s="57" t="s">
        <v>2</v>
      </c>
      <c r="ZK1" s="57" t="s">
        <v>3</v>
      </c>
      <c r="ZL1" s="57" t="s">
        <v>166</v>
      </c>
      <c r="ZM1" s="57" t="s">
        <v>220</v>
      </c>
      <c r="ZN1" s="59"/>
      <c r="ZO1" s="59"/>
      <c r="ZP1" s="59"/>
      <c r="ZQ1" s="59"/>
      <c r="ZR1" s="59"/>
      <c r="ZS1" s="59"/>
      <c r="ZT1" s="57" t="s">
        <v>1</v>
      </c>
      <c r="ZU1" s="59"/>
      <c r="ZV1" s="59"/>
      <c r="ZW1" s="59"/>
      <c r="ZX1" s="59"/>
      <c r="ZY1" s="59"/>
      <c r="ZZ1" s="57" t="s">
        <v>2</v>
      </c>
      <c r="AAA1" s="57" t="s">
        <v>3</v>
      </c>
      <c r="AAB1" s="57" t="s">
        <v>166</v>
      </c>
      <c r="AAC1" s="57" t="s">
        <v>220</v>
      </c>
      <c r="AAD1" s="59"/>
      <c r="AAE1" s="59"/>
      <c r="AAF1" s="59"/>
      <c r="AAG1" s="59"/>
      <c r="AAH1" s="59"/>
      <c r="AAI1" s="59"/>
      <c r="AAJ1" s="57" t="s">
        <v>1</v>
      </c>
      <c r="AAK1" s="59"/>
      <c r="AAL1" s="59"/>
      <c r="AAM1" s="59"/>
      <c r="AAN1" s="59"/>
      <c r="AAO1" s="59"/>
      <c r="AAP1" s="57" t="s">
        <v>2</v>
      </c>
      <c r="AAQ1" s="57" t="s">
        <v>3</v>
      </c>
      <c r="AAR1" s="57" t="s">
        <v>166</v>
      </c>
      <c r="AAS1" s="57" t="s">
        <v>220</v>
      </c>
      <c r="AAT1" s="59"/>
      <c r="AAU1" s="59"/>
      <c r="AAV1" s="59"/>
      <c r="AAW1" s="59"/>
      <c r="AAX1" s="59"/>
      <c r="AAY1" s="59"/>
      <c r="AAZ1" s="57" t="s">
        <v>1</v>
      </c>
      <c r="ABA1" s="59"/>
      <c r="ABB1" s="59"/>
      <c r="ABC1" s="59"/>
      <c r="ABD1" s="59"/>
      <c r="ABE1" s="59"/>
      <c r="ABF1" s="57" t="s">
        <v>2</v>
      </c>
      <c r="ABG1" s="57" t="s">
        <v>3</v>
      </c>
      <c r="ABH1" s="57" t="s">
        <v>166</v>
      </c>
      <c r="ABI1" s="57" t="s">
        <v>220</v>
      </c>
      <c r="ABJ1" s="59"/>
      <c r="ABK1" s="59"/>
      <c r="ABL1" s="59"/>
      <c r="ABM1" s="59"/>
      <c r="ABN1" s="59"/>
      <c r="ABO1" s="59"/>
      <c r="ABP1" s="57" t="s">
        <v>1</v>
      </c>
      <c r="ABQ1" s="59"/>
      <c r="ABR1" s="59"/>
      <c r="ABS1" s="59"/>
      <c r="ABT1" s="59"/>
      <c r="ABU1" s="59"/>
      <c r="ABV1" s="57" t="s">
        <v>2</v>
      </c>
      <c r="ABW1" s="57" t="s">
        <v>3</v>
      </c>
      <c r="ABX1" s="57" t="s">
        <v>166</v>
      </c>
      <c r="ABY1" s="57" t="s">
        <v>220</v>
      </c>
      <c r="ABZ1" s="59"/>
      <c r="ACA1" s="59"/>
      <c r="ACB1" s="59"/>
      <c r="ACC1" s="59"/>
      <c r="ACD1" s="59"/>
      <c r="ACE1" s="59"/>
      <c r="ACF1" s="57" t="s">
        <v>1</v>
      </c>
      <c r="ACG1" s="59"/>
      <c r="ACH1" s="59"/>
      <c r="ACI1" s="59"/>
      <c r="ACJ1" s="59"/>
      <c r="ACK1" s="59"/>
      <c r="ACL1" s="57" t="s">
        <v>2</v>
      </c>
      <c r="ACM1" s="57" t="s">
        <v>3</v>
      </c>
      <c r="ACN1" s="57" t="s">
        <v>166</v>
      </c>
      <c r="ACO1" s="57" t="s">
        <v>220</v>
      </c>
      <c r="ACP1" s="59"/>
      <c r="ACQ1" s="59"/>
      <c r="ACR1" s="59"/>
      <c r="ACS1" s="59"/>
      <c r="ACT1" s="59"/>
      <c r="ACU1" s="59"/>
      <c r="ACV1" s="57" t="s">
        <v>1</v>
      </c>
      <c r="ACW1" s="59"/>
      <c r="ACX1" s="59"/>
      <c r="ACY1" s="59"/>
      <c r="ACZ1" s="59"/>
      <c r="ADA1" s="59"/>
      <c r="ADB1" s="57" t="s">
        <v>2</v>
      </c>
      <c r="ADC1" s="57" t="s">
        <v>3</v>
      </c>
      <c r="ADD1" s="57" t="s">
        <v>166</v>
      </c>
      <c r="ADE1" s="57" t="s">
        <v>220</v>
      </c>
      <c r="ADF1" s="59"/>
      <c r="ADG1" s="59"/>
      <c r="ADH1" s="59"/>
      <c r="ADI1" s="59"/>
      <c r="ADJ1" s="59"/>
      <c r="ADK1" s="59"/>
      <c r="ADL1" s="57" t="s">
        <v>1</v>
      </c>
      <c r="ADM1" s="59"/>
      <c r="ADN1" s="59"/>
      <c r="ADO1" s="59"/>
      <c r="ADP1" s="59"/>
      <c r="ADQ1" s="59"/>
      <c r="ADR1" s="57" t="s">
        <v>2</v>
      </c>
      <c r="ADS1" s="57" t="s">
        <v>3</v>
      </c>
      <c r="ADT1" s="57" t="s">
        <v>166</v>
      </c>
      <c r="ADU1" s="57" t="s">
        <v>220</v>
      </c>
      <c r="ADV1" s="59"/>
      <c r="ADW1" s="59"/>
      <c r="ADX1" s="59"/>
      <c r="ADY1" s="59"/>
      <c r="ADZ1" s="59"/>
      <c r="AEA1" s="59"/>
      <c r="AEB1" s="57" t="s">
        <v>1</v>
      </c>
      <c r="AEC1" s="59"/>
      <c r="AED1" s="59"/>
      <c r="AEE1" s="59"/>
      <c r="AEF1" s="59"/>
      <c r="AEG1" s="59"/>
      <c r="AEH1" s="57" t="s">
        <v>2</v>
      </c>
      <c r="AEI1" s="57" t="s">
        <v>3</v>
      </c>
      <c r="AEJ1" s="57" t="s">
        <v>166</v>
      </c>
      <c r="AEK1" s="57" t="s">
        <v>220</v>
      </c>
      <c r="AEL1" s="59"/>
      <c r="AEM1" s="59"/>
      <c r="AEN1" s="59"/>
      <c r="AEO1" s="59"/>
      <c r="AEP1" s="59"/>
      <c r="AEQ1" s="59"/>
      <c r="AER1" s="57" t="s">
        <v>1</v>
      </c>
      <c r="AES1" s="59"/>
      <c r="AET1" s="59"/>
      <c r="AEU1" s="59"/>
      <c r="AEV1" s="59"/>
      <c r="AEW1" s="59"/>
      <c r="AEX1" s="57" t="s">
        <v>2</v>
      </c>
      <c r="AEY1" s="57" t="s">
        <v>3</v>
      </c>
      <c r="AEZ1" s="57" t="s">
        <v>166</v>
      </c>
      <c r="AFA1" s="57" t="s">
        <v>220</v>
      </c>
      <c r="AFB1" s="59"/>
      <c r="AFC1" s="59"/>
      <c r="AFD1" s="59"/>
      <c r="AFE1" s="59"/>
      <c r="AFF1" s="59"/>
      <c r="AFG1" s="59"/>
      <c r="AFH1" s="57" t="s">
        <v>1</v>
      </c>
      <c r="AFI1" s="59"/>
      <c r="AFJ1" s="59"/>
      <c r="AFK1" s="59"/>
      <c r="AFL1" s="59"/>
      <c r="AFM1" s="59"/>
      <c r="AFN1" s="57" t="s">
        <v>2</v>
      </c>
      <c r="AFO1" s="57" t="s">
        <v>3</v>
      </c>
      <c r="AFP1" s="57" t="s">
        <v>166</v>
      </c>
      <c r="AFQ1" s="57" t="s">
        <v>220</v>
      </c>
      <c r="AFR1" s="59"/>
      <c r="AFS1" s="59"/>
      <c r="AFT1" s="59"/>
      <c r="AFU1" s="59"/>
      <c r="AFV1" s="59"/>
      <c r="AFW1" s="59"/>
      <c r="AFX1" s="57" t="s">
        <v>1</v>
      </c>
      <c r="AFY1" s="59"/>
      <c r="AFZ1" s="59"/>
      <c r="AGA1" s="59"/>
      <c r="AGB1" s="59"/>
      <c r="AGC1" s="59"/>
      <c r="AGD1" s="57" t="s">
        <v>2</v>
      </c>
      <c r="AGE1" s="57" t="s">
        <v>3</v>
      </c>
      <c r="AGF1" s="57" t="s">
        <v>166</v>
      </c>
      <c r="AGG1" s="57" t="s">
        <v>220</v>
      </c>
      <c r="AGH1" s="59"/>
      <c r="AGI1" s="59"/>
      <c r="AGJ1" s="59"/>
      <c r="AGK1" s="59"/>
      <c r="AGL1" s="59"/>
      <c r="AGM1" s="59"/>
      <c r="AGN1" s="57" t="s">
        <v>1</v>
      </c>
      <c r="AGO1" s="59"/>
      <c r="AGP1" s="59"/>
      <c r="AGQ1" s="59"/>
      <c r="AGR1" s="59"/>
      <c r="AGS1" s="59"/>
      <c r="AGT1" s="57" t="s">
        <v>2</v>
      </c>
      <c r="AGU1" s="57" t="s">
        <v>3</v>
      </c>
      <c r="AGV1" s="57" t="s">
        <v>166</v>
      </c>
      <c r="AGW1" s="57" t="s">
        <v>220</v>
      </c>
      <c r="AGX1" s="59"/>
      <c r="AGY1" s="59"/>
      <c r="AGZ1" s="59"/>
      <c r="AHA1" s="59"/>
      <c r="AHB1" s="59"/>
      <c r="AHC1" s="59"/>
      <c r="AHD1" s="57" t="s">
        <v>1</v>
      </c>
      <c r="AHE1" s="59"/>
      <c r="AHF1" s="59"/>
      <c r="AHG1" s="59"/>
      <c r="AHH1" s="59"/>
      <c r="AHI1" s="59"/>
      <c r="AHJ1" s="57" t="s">
        <v>2</v>
      </c>
      <c r="AHK1" s="57" t="s">
        <v>3</v>
      </c>
      <c r="AHL1" s="57" t="s">
        <v>166</v>
      </c>
      <c r="AHM1" s="57" t="s">
        <v>220</v>
      </c>
      <c r="AHN1" s="59"/>
      <c r="AHO1" s="59"/>
      <c r="AHP1" s="59"/>
      <c r="AHQ1" s="59"/>
      <c r="AHR1" s="59"/>
      <c r="AHS1" s="59"/>
      <c r="AHT1" s="57" t="s">
        <v>1</v>
      </c>
      <c r="AHU1" s="59"/>
      <c r="AHV1" s="59"/>
      <c r="AHW1" s="59"/>
      <c r="AHX1" s="59"/>
      <c r="AHY1" s="59"/>
      <c r="AHZ1" s="57" t="s">
        <v>2</v>
      </c>
      <c r="AIA1" s="57" t="s">
        <v>3</v>
      </c>
      <c r="AIB1" s="57" t="s">
        <v>166</v>
      </c>
      <c r="AIC1" s="57" t="s">
        <v>220</v>
      </c>
      <c r="AID1" s="59"/>
      <c r="AIE1" s="59"/>
      <c r="AIF1" s="59"/>
      <c r="AIG1" s="59"/>
      <c r="AIH1" s="59"/>
      <c r="AII1" s="59"/>
      <c r="AIJ1" s="57" t="s">
        <v>1</v>
      </c>
      <c r="AIK1" s="59"/>
      <c r="AIL1" s="59"/>
      <c r="AIM1" s="59"/>
      <c r="AIN1" s="59"/>
      <c r="AIO1" s="59"/>
      <c r="AIP1" s="57" t="s">
        <v>2</v>
      </c>
      <c r="AIQ1" s="57" t="s">
        <v>3</v>
      </c>
      <c r="AIR1" s="57" t="s">
        <v>166</v>
      </c>
      <c r="AIS1" s="57" t="s">
        <v>220</v>
      </c>
      <c r="AIT1" s="59"/>
      <c r="AIU1" s="59"/>
      <c r="AIV1" s="59"/>
      <c r="AIW1" s="59"/>
      <c r="AIX1" s="59"/>
      <c r="AIY1" s="59"/>
      <c r="AIZ1" s="57" t="s">
        <v>1</v>
      </c>
      <c r="AJA1" s="59"/>
      <c r="AJB1" s="59"/>
      <c r="AJC1" s="59"/>
      <c r="AJD1" s="59"/>
      <c r="AJE1" s="59"/>
      <c r="AJF1" s="57" t="s">
        <v>2</v>
      </c>
      <c r="AJG1" s="57" t="s">
        <v>3</v>
      </c>
      <c r="AJH1" s="57" t="s">
        <v>166</v>
      </c>
      <c r="AJI1" s="57" t="s">
        <v>220</v>
      </c>
      <c r="AJJ1" s="59"/>
      <c r="AJK1" s="59"/>
      <c r="AJL1" s="59"/>
      <c r="AJM1" s="59"/>
      <c r="AJN1" s="59"/>
      <c r="AJO1" s="59"/>
      <c r="AJP1" s="57" t="s">
        <v>1</v>
      </c>
      <c r="AJQ1" s="59"/>
      <c r="AJR1" s="59"/>
      <c r="AJS1" s="59"/>
      <c r="AJT1" s="59"/>
      <c r="AJU1" s="59"/>
      <c r="AJV1" s="57" t="s">
        <v>2</v>
      </c>
      <c r="AJW1" s="57" t="s">
        <v>3</v>
      </c>
      <c r="AJX1" s="57" t="s">
        <v>166</v>
      </c>
      <c r="AJY1" s="57" t="s">
        <v>220</v>
      </c>
      <c r="AJZ1" s="59"/>
      <c r="AKA1" s="59"/>
      <c r="AKB1" s="59"/>
      <c r="AKC1" s="59"/>
      <c r="AKD1" s="59"/>
      <c r="AKE1" s="59"/>
      <c r="AKF1" s="57" t="s">
        <v>1</v>
      </c>
      <c r="AKG1" s="59"/>
      <c r="AKH1" s="59"/>
      <c r="AKI1" s="59"/>
      <c r="AKJ1" s="59"/>
      <c r="AKK1" s="59"/>
      <c r="AKL1" s="57" t="s">
        <v>2</v>
      </c>
      <c r="AKM1" s="57" t="s">
        <v>3</v>
      </c>
      <c r="AKN1" s="57" t="s">
        <v>166</v>
      </c>
      <c r="AKO1" s="57" t="s">
        <v>220</v>
      </c>
      <c r="AKP1" s="59"/>
      <c r="AKQ1" s="59"/>
      <c r="AKR1" s="59"/>
      <c r="AKS1" s="59"/>
      <c r="AKT1" s="59"/>
      <c r="AKU1" s="59"/>
      <c r="AKV1" s="57" t="s">
        <v>1</v>
      </c>
      <c r="AKW1" s="59"/>
      <c r="AKX1" s="59"/>
      <c r="AKY1" s="59"/>
      <c r="AKZ1" s="59"/>
      <c r="ALA1" s="59"/>
      <c r="ALB1" s="57" t="s">
        <v>2</v>
      </c>
      <c r="ALC1" s="57" t="s">
        <v>3</v>
      </c>
      <c r="ALD1" s="57" t="s">
        <v>166</v>
      </c>
      <c r="ALE1" s="57" t="s">
        <v>220</v>
      </c>
      <c r="ALF1" s="59"/>
      <c r="ALG1" s="59"/>
      <c r="ALH1" s="59"/>
      <c r="ALI1" s="59"/>
      <c r="ALJ1" s="59"/>
      <c r="ALK1" s="59"/>
      <c r="ALL1" s="57" t="s">
        <v>1</v>
      </c>
    </row>
    <row r="2" s="39" customFormat="1" ht="21" customHeight="1" spans="1:1000">
      <c r="A2" s="42" t="s">
        <v>6</v>
      </c>
      <c r="B2" s="42" t="s">
        <v>7</v>
      </c>
      <c r="C2" s="42" t="s">
        <v>8</v>
      </c>
      <c r="D2" s="42" t="s">
        <v>9</v>
      </c>
      <c r="E2" s="42" t="s">
        <v>10</v>
      </c>
      <c r="F2" s="42" t="s">
        <v>11</v>
      </c>
      <c r="G2" s="42" t="s">
        <v>12</v>
      </c>
      <c r="H2" s="41"/>
      <c r="I2" s="41"/>
      <c r="J2" s="41"/>
      <c r="K2" s="41"/>
      <c r="L2" s="41"/>
      <c r="M2" s="41"/>
      <c r="N2" s="41"/>
      <c r="O2" s="41"/>
      <c r="P2" s="41"/>
      <c r="Q2" s="55"/>
      <c r="R2" s="42"/>
      <c r="S2" s="42"/>
      <c r="T2" s="42"/>
      <c r="U2" s="42"/>
      <c r="V2" s="42"/>
      <c r="W2" s="42"/>
      <c r="X2" s="41"/>
      <c r="Y2" s="41"/>
      <c r="Z2" s="41"/>
      <c r="AA2" s="41"/>
      <c r="AB2" s="41"/>
      <c r="AC2" s="41"/>
      <c r="AD2" s="41"/>
      <c r="AE2" s="41"/>
      <c r="AF2" s="41"/>
      <c r="AG2" s="42"/>
      <c r="AH2" s="42"/>
      <c r="AI2" s="42"/>
      <c r="AJ2" s="42"/>
      <c r="AK2" s="42"/>
      <c r="AL2" s="42"/>
      <c r="AM2" s="42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2"/>
      <c r="AY2" s="42"/>
      <c r="AZ2" s="42"/>
      <c r="BA2" s="42"/>
      <c r="BB2" s="42"/>
      <c r="BC2" s="42"/>
      <c r="BD2" s="41"/>
      <c r="BE2" s="41"/>
      <c r="BF2" s="41"/>
      <c r="BG2" s="41"/>
      <c r="BH2" s="41"/>
      <c r="BI2" s="41"/>
      <c r="BJ2" s="58"/>
      <c r="BK2" s="59"/>
      <c r="BL2" s="59"/>
      <c r="BM2" s="61"/>
      <c r="BN2" s="61"/>
      <c r="BO2" s="61"/>
      <c r="BP2" s="61"/>
      <c r="BQ2" s="61"/>
      <c r="BR2" s="61"/>
      <c r="BS2" s="61"/>
      <c r="BT2" s="59"/>
      <c r="BU2" s="59"/>
      <c r="BV2" s="59"/>
      <c r="BW2" s="59"/>
      <c r="BX2" s="59"/>
      <c r="BY2" s="59"/>
      <c r="BZ2" s="59"/>
      <c r="CA2" s="59"/>
      <c r="CB2" s="59"/>
      <c r="CC2" s="61"/>
      <c r="CD2" s="61"/>
      <c r="CE2" s="61"/>
      <c r="CF2" s="61"/>
      <c r="CG2" s="61"/>
      <c r="CH2" s="61"/>
      <c r="CI2" s="61"/>
      <c r="CJ2" s="59"/>
      <c r="CK2" s="59"/>
      <c r="CL2" s="59"/>
      <c r="CM2" s="59"/>
      <c r="CN2" s="59"/>
      <c r="CO2" s="59"/>
      <c r="CP2" s="59"/>
      <c r="CQ2" s="59"/>
      <c r="CR2" s="59"/>
      <c r="CS2" s="61" t="s">
        <v>6</v>
      </c>
      <c r="CT2" s="61" t="s">
        <v>7</v>
      </c>
      <c r="CU2" s="61" t="s">
        <v>8</v>
      </c>
      <c r="CV2" s="61" t="s">
        <v>9</v>
      </c>
      <c r="CW2" s="61" t="s">
        <v>10</v>
      </c>
      <c r="CX2" s="61" t="s">
        <v>11</v>
      </c>
      <c r="CY2" s="61" t="s">
        <v>12</v>
      </c>
      <c r="CZ2" s="59"/>
      <c r="DA2" s="59"/>
      <c r="DB2" s="59"/>
      <c r="DC2" s="59"/>
      <c r="DD2" s="59"/>
      <c r="DE2" s="59"/>
      <c r="DF2" s="59"/>
      <c r="DG2" s="59"/>
      <c r="DH2" s="59"/>
      <c r="DI2" s="61" t="s">
        <v>6</v>
      </c>
      <c r="DJ2" s="61" t="s">
        <v>7</v>
      </c>
      <c r="DK2" s="61" t="s">
        <v>8</v>
      </c>
      <c r="DL2" s="61" t="s">
        <v>9</v>
      </c>
      <c r="DM2" s="61" t="s">
        <v>10</v>
      </c>
      <c r="DN2" s="61" t="s">
        <v>11</v>
      </c>
      <c r="DO2" s="61" t="s">
        <v>12</v>
      </c>
      <c r="DP2" s="59"/>
      <c r="DQ2" s="59"/>
      <c r="DR2" s="59"/>
      <c r="DS2" s="59"/>
      <c r="DT2" s="59"/>
      <c r="DU2" s="59"/>
      <c r="DV2" s="59"/>
      <c r="DW2" s="59"/>
      <c r="DX2" s="59"/>
      <c r="DY2" s="61" t="s">
        <v>6</v>
      </c>
      <c r="DZ2" s="61" t="s">
        <v>7</v>
      </c>
      <c r="EA2" s="61" t="s">
        <v>8</v>
      </c>
      <c r="EB2" s="61" t="s">
        <v>9</v>
      </c>
      <c r="EC2" s="61" t="s">
        <v>10</v>
      </c>
      <c r="ED2" s="61" t="s">
        <v>11</v>
      </c>
      <c r="EE2" s="61" t="s">
        <v>12</v>
      </c>
      <c r="EF2" s="59"/>
      <c r="EG2" s="59"/>
      <c r="EH2" s="59"/>
      <c r="EI2" s="59"/>
      <c r="EJ2" s="59"/>
      <c r="EK2" s="59"/>
      <c r="EL2" s="59"/>
      <c r="EM2" s="59"/>
      <c r="EN2" s="59"/>
      <c r="EO2" s="61" t="s">
        <v>6</v>
      </c>
      <c r="EP2" s="61" t="s">
        <v>7</v>
      </c>
      <c r="EQ2" s="61" t="s">
        <v>8</v>
      </c>
      <c r="ER2" s="61" t="s">
        <v>9</v>
      </c>
      <c r="ES2" s="61" t="s">
        <v>10</v>
      </c>
      <c r="ET2" s="61" t="s">
        <v>11</v>
      </c>
      <c r="EU2" s="61" t="s">
        <v>12</v>
      </c>
      <c r="EV2" s="59"/>
      <c r="EW2" s="59"/>
      <c r="EX2" s="59"/>
      <c r="EY2" s="59"/>
      <c r="EZ2" s="59"/>
      <c r="FA2" s="59"/>
      <c r="FB2" s="59"/>
      <c r="FC2" s="59"/>
      <c r="FD2" s="59"/>
      <c r="FE2" s="61" t="s">
        <v>6</v>
      </c>
      <c r="FF2" s="61" t="s">
        <v>7</v>
      </c>
      <c r="FG2" s="61" t="s">
        <v>8</v>
      </c>
      <c r="FH2" s="61" t="s">
        <v>9</v>
      </c>
      <c r="FI2" s="61" t="s">
        <v>10</v>
      </c>
      <c r="FJ2" s="61" t="s">
        <v>11</v>
      </c>
      <c r="FK2" s="61" t="s">
        <v>12</v>
      </c>
      <c r="FL2" s="59"/>
      <c r="FM2" s="59"/>
      <c r="FN2" s="59"/>
      <c r="FO2" s="59"/>
      <c r="FP2" s="59"/>
      <c r="FQ2" s="59"/>
      <c r="FR2" s="59"/>
      <c r="FS2" s="59"/>
      <c r="FT2" s="59"/>
      <c r="FU2" s="61" t="s">
        <v>6</v>
      </c>
      <c r="FV2" s="61" t="s">
        <v>7</v>
      </c>
      <c r="FW2" s="61" t="s">
        <v>8</v>
      </c>
      <c r="FX2" s="61" t="s">
        <v>9</v>
      </c>
      <c r="FY2" s="61" t="s">
        <v>10</v>
      </c>
      <c r="FZ2" s="61" t="s">
        <v>11</v>
      </c>
      <c r="GA2" s="61" t="s">
        <v>12</v>
      </c>
      <c r="GB2" s="59"/>
      <c r="GC2" s="59"/>
      <c r="GD2" s="59"/>
      <c r="GE2" s="59"/>
      <c r="GF2" s="59"/>
      <c r="GG2" s="59"/>
      <c r="GH2" s="59"/>
      <c r="GI2" s="59"/>
      <c r="GJ2" s="59"/>
      <c r="GK2" s="61" t="s">
        <v>6</v>
      </c>
      <c r="GL2" s="61" t="s">
        <v>7</v>
      </c>
      <c r="GM2" s="61" t="s">
        <v>8</v>
      </c>
      <c r="GN2" s="61" t="s">
        <v>9</v>
      </c>
      <c r="GO2" s="61" t="s">
        <v>10</v>
      </c>
      <c r="GP2" s="61" t="s">
        <v>11</v>
      </c>
      <c r="GQ2" s="61" t="s">
        <v>12</v>
      </c>
      <c r="GR2" s="59"/>
      <c r="GS2" s="59"/>
      <c r="GT2" s="59"/>
      <c r="GU2" s="59"/>
      <c r="GV2" s="59"/>
      <c r="GW2" s="59"/>
      <c r="GX2" s="59"/>
      <c r="GY2" s="59"/>
      <c r="GZ2" s="59"/>
      <c r="HA2" s="61" t="s">
        <v>6</v>
      </c>
      <c r="HB2" s="61" t="s">
        <v>7</v>
      </c>
      <c r="HC2" s="61" t="s">
        <v>8</v>
      </c>
      <c r="HD2" s="61" t="s">
        <v>9</v>
      </c>
      <c r="HE2" s="61" t="s">
        <v>10</v>
      </c>
      <c r="HF2" s="61" t="s">
        <v>11</v>
      </c>
      <c r="HG2" s="61" t="s">
        <v>12</v>
      </c>
      <c r="HH2" s="59"/>
      <c r="HI2" s="59"/>
      <c r="HJ2" s="59"/>
      <c r="HK2" s="59"/>
      <c r="HL2" s="59"/>
      <c r="HM2" s="59"/>
      <c r="HN2" s="59"/>
      <c r="HO2" s="59"/>
      <c r="HP2" s="59"/>
      <c r="HQ2" s="61" t="s">
        <v>6</v>
      </c>
      <c r="HR2" s="61" t="s">
        <v>7</v>
      </c>
      <c r="HS2" s="61" t="s">
        <v>8</v>
      </c>
      <c r="HT2" s="61" t="s">
        <v>9</v>
      </c>
      <c r="HU2" s="61" t="s">
        <v>10</v>
      </c>
      <c r="HV2" s="61" t="s">
        <v>11</v>
      </c>
      <c r="HW2" s="61" t="s">
        <v>12</v>
      </c>
      <c r="HX2" s="59"/>
      <c r="HY2" s="59"/>
      <c r="HZ2" s="59"/>
      <c r="IA2" s="59"/>
      <c r="IB2" s="59"/>
      <c r="IC2" s="59"/>
      <c r="ID2" s="59"/>
      <c r="IE2" s="59"/>
      <c r="IF2" s="59"/>
      <c r="IG2" s="61" t="s">
        <v>6</v>
      </c>
      <c r="IH2" s="61" t="s">
        <v>7</v>
      </c>
      <c r="II2" s="61" t="s">
        <v>8</v>
      </c>
      <c r="IJ2" s="61" t="s">
        <v>9</v>
      </c>
      <c r="IK2" s="61" t="s">
        <v>10</v>
      </c>
      <c r="IL2" s="61" t="s">
        <v>11</v>
      </c>
      <c r="IM2" s="61" t="s">
        <v>12</v>
      </c>
      <c r="IN2" s="59"/>
      <c r="IO2" s="59"/>
      <c r="IP2" s="59"/>
      <c r="IQ2" s="59"/>
      <c r="IR2" s="59"/>
      <c r="IS2" s="59"/>
      <c r="IT2" s="59"/>
      <c r="IU2" s="59"/>
      <c r="IV2" s="59"/>
      <c r="IW2" s="61" t="s">
        <v>6</v>
      </c>
      <c r="IX2" s="61" t="s">
        <v>7</v>
      </c>
      <c r="IY2" s="61" t="s">
        <v>8</v>
      </c>
      <c r="IZ2" s="61" t="s">
        <v>9</v>
      </c>
      <c r="JA2" s="61" t="s">
        <v>10</v>
      </c>
      <c r="JB2" s="61" t="s">
        <v>11</v>
      </c>
      <c r="JC2" s="61" t="s">
        <v>12</v>
      </c>
      <c r="JD2" s="59"/>
      <c r="JE2" s="59"/>
      <c r="JF2" s="59"/>
      <c r="JG2" s="59"/>
      <c r="JH2" s="59"/>
      <c r="JI2" s="59"/>
      <c r="JJ2" s="59"/>
      <c r="JK2" s="59"/>
      <c r="JL2" s="59"/>
      <c r="JM2" s="61" t="s">
        <v>6</v>
      </c>
      <c r="JN2" s="61" t="s">
        <v>7</v>
      </c>
      <c r="JO2" s="61" t="s">
        <v>8</v>
      </c>
      <c r="JP2" s="61" t="s">
        <v>9</v>
      </c>
      <c r="JQ2" s="61" t="s">
        <v>10</v>
      </c>
      <c r="JR2" s="61" t="s">
        <v>11</v>
      </c>
      <c r="JS2" s="61" t="s">
        <v>12</v>
      </c>
      <c r="JT2" s="59"/>
      <c r="JU2" s="59"/>
      <c r="JV2" s="59"/>
      <c r="JW2" s="59"/>
      <c r="JX2" s="59"/>
      <c r="JY2" s="59"/>
      <c r="JZ2" s="59"/>
      <c r="KA2" s="59"/>
      <c r="KB2" s="59"/>
      <c r="KC2" s="61" t="s">
        <v>6</v>
      </c>
      <c r="KD2" s="61" t="s">
        <v>7</v>
      </c>
      <c r="KE2" s="61" t="s">
        <v>8</v>
      </c>
      <c r="KF2" s="61" t="s">
        <v>9</v>
      </c>
      <c r="KG2" s="61" t="s">
        <v>10</v>
      </c>
      <c r="KH2" s="61" t="s">
        <v>11</v>
      </c>
      <c r="KI2" s="61" t="s">
        <v>12</v>
      </c>
      <c r="KJ2" s="59"/>
      <c r="KK2" s="59"/>
      <c r="KL2" s="59"/>
      <c r="KM2" s="59"/>
      <c r="KN2" s="59"/>
      <c r="KO2" s="59"/>
      <c r="KP2" s="59"/>
      <c r="KQ2" s="59"/>
      <c r="KR2" s="59"/>
      <c r="KS2" s="61" t="s">
        <v>6</v>
      </c>
      <c r="KT2" s="61" t="s">
        <v>7</v>
      </c>
      <c r="KU2" s="61" t="s">
        <v>8</v>
      </c>
      <c r="KV2" s="62"/>
      <c r="KW2" s="61" t="s">
        <v>10</v>
      </c>
      <c r="KX2" s="61" t="s">
        <v>11</v>
      </c>
      <c r="KY2" s="61" t="s">
        <v>12</v>
      </c>
      <c r="KZ2" s="59"/>
      <c r="LA2" s="59"/>
      <c r="LB2" s="59"/>
      <c r="LC2" s="59"/>
      <c r="LD2" s="59"/>
      <c r="LE2" s="59"/>
      <c r="LF2" s="59"/>
      <c r="LG2" s="59"/>
      <c r="LH2" s="59"/>
      <c r="LI2" s="61" t="s">
        <v>6</v>
      </c>
      <c r="LJ2" s="61" t="s">
        <v>7</v>
      </c>
      <c r="LK2" s="61" t="s">
        <v>8</v>
      </c>
      <c r="LL2" s="61" t="s">
        <v>9</v>
      </c>
      <c r="LM2" s="61" t="s">
        <v>10</v>
      </c>
      <c r="LN2" s="61" t="s">
        <v>11</v>
      </c>
      <c r="LO2" s="61" t="s">
        <v>12</v>
      </c>
      <c r="LP2" s="59"/>
      <c r="LQ2" s="59"/>
      <c r="LR2" s="59"/>
      <c r="LS2" s="59"/>
      <c r="LT2" s="59"/>
      <c r="LU2" s="59"/>
      <c r="LV2" s="59"/>
      <c r="LW2" s="59"/>
      <c r="LX2" s="59"/>
      <c r="LY2" s="61" t="s">
        <v>6</v>
      </c>
      <c r="LZ2" s="61" t="s">
        <v>7</v>
      </c>
      <c r="MA2" s="61" t="s">
        <v>8</v>
      </c>
      <c r="MB2" s="61" t="s">
        <v>9</v>
      </c>
      <c r="MC2" s="61" t="s">
        <v>10</v>
      </c>
      <c r="MD2" s="61" t="s">
        <v>11</v>
      </c>
      <c r="ME2" s="61" t="s">
        <v>12</v>
      </c>
      <c r="MF2" s="59"/>
      <c r="MG2" s="59"/>
      <c r="MH2" s="59"/>
      <c r="MI2" s="59"/>
      <c r="MJ2" s="59"/>
      <c r="MK2" s="59"/>
      <c r="ML2" s="59"/>
      <c r="MM2" s="59"/>
      <c r="MN2" s="59"/>
      <c r="MO2" s="61" t="s">
        <v>6</v>
      </c>
      <c r="MP2" s="61" t="s">
        <v>7</v>
      </c>
      <c r="MQ2" s="61" t="s">
        <v>8</v>
      </c>
      <c r="MR2" s="61" t="s">
        <v>9</v>
      </c>
      <c r="MS2" s="61" t="s">
        <v>10</v>
      </c>
      <c r="MT2" s="61" t="s">
        <v>11</v>
      </c>
      <c r="MU2" s="61" t="s">
        <v>12</v>
      </c>
      <c r="MV2" s="59"/>
      <c r="MW2" s="59"/>
      <c r="MX2" s="59"/>
      <c r="MY2" s="59"/>
      <c r="MZ2" s="59"/>
      <c r="NA2" s="59"/>
      <c r="NB2" s="59"/>
      <c r="NC2" s="59"/>
      <c r="ND2" s="59"/>
      <c r="NE2" s="61" t="s">
        <v>6</v>
      </c>
      <c r="NF2" s="61" t="s">
        <v>7</v>
      </c>
      <c r="NG2" s="61" t="s">
        <v>8</v>
      </c>
      <c r="NH2" s="61" t="s">
        <v>9</v>
      </c>
      <c r="NI2" s="61" t="s">
        <v>10</v>
      </c>
      <c r="NJ2" s="61" t="s">
        <v>11</v>
      </c>
      <c r="NK2" s="61" t="s">
        <v>12</v>
      </c>
      <c r="NL2" s="59"/>
      <c r="NM2" s="59"/>
      <c r="NN2" s="59"/>
      <c r="NO2" s="59"/>
      <c r="NP2" s="59"/>
      <c r="NQ2" s="59"/>
      <c r="NR2" s="59"/>
      <c r="NS2" s="59"/>
      <c r="NT2" s="59"/>
      <c r="NU2" s="61" t="s">
        <v>6</v>
      </c>
      <c r="NV2" s="61" t="s">
        <v>7</v>
      </c>
      <c r="NW2" s="61" t="s">
        <v>8</v>
      </c>
      <c r="NX2" s="61" t="s">
        <v>9</v>
      </c>
      <c r="NY2" s="61" t="s">
        <v>10</v>
      </c>
      <c r="NZ2" s="61" t="s">
        <v>11</v>
      </c>
      <c r="OA2" s="61" t="s">
        <v>12</v>
      </c>
      <c r="OB2" s="59"/>
      <c r="OC2" s="59"/>
      <c r="OD2" s="59"/>
      <c r="OE2" s="59"/>
      <c r="OF2" s="59"/>
      <c r="OG2" s="59"/>
      <c r="OH2" s="59"/>
      <c r="OI2" s="59"/>
      <c r="OJ2" s="59"/>
      <c r="OK2" s="61" t="s">
        <v>6</v>
      </c>
      <c r="OL2" s="61" t="s">
        <v>7</v>
      </c>
      <c r="OM2" s="61" t="s">
        <v>8</v>
      </c>
      <c r="ON2" s="61" t="s">
        <v>9</v>
      </c>
      <c r="OO2" s="61" t="s">
        <v>10</v>
      </c>
      <c r="OP2" s="61" t="s">
        <v>11</v>
      </c>
      <c r="OQ2" s="61" t="s">
        <v>12</v>
      </c>
      <c r="OR2" s="59"/>
      <c r="OS2" s="59"/>
      <c r="OT2" s="59"/>
      <c r="OU2" s="59"/>
      <c r="OV2" s="59"/>
      <c r="OW2" s="59"/>
      <c r="OX2" s="59"/>
      <c r="OY2" s="59"/>
      <c r="OZ2" s="59"/>
      <c r="PA2" s="61" t="s">
        <v>6</v>
      </c>
      <c r="PB2" s="61" t="s">
        <v>7</v>
      </c>
      <c r="PC2" s="61" t="s">
        <v>8</v>
      </c>
      <c r="PD2" s="61" t="s">
        <v>9</v>
      </c>
      <c r="PE2" s="61" t="s">
        <v>10</v>
      </c>
      <c r="PF2" s="61" t="s">
        <v>11</v>
      </c>
      <c r="PG2" s="61" t="s">
        <v>12</v>
      </c>
      <c r="PH2" s="59"/>
      <c r="PI2" s="59"/>
      <c r="PJ2" s="59"/>
      <c r="PK2" s="59"/>
      <c r="PL2" s="59"/>
      <c r="PM2" s="59"/>
      <c r="PN2" s="59"/>
      <c r="PO2" s="59"/>
      <c r="PP2" s="59"/>
      <c r="PQ2" s="61" t="s">
        <v>6</v>
      </c>
      <c r="PR2" s="61" t="s">
        <v>7</v>
      </c>
      <c r="PS2" s="61" t="s">
        <v>8</v>
      </c>
      <c r="PT2" s="61" t="s">
        <v>9</v>
      </c>
      <c r="PU2" s="61" t="s">
        <v>10</v>
      </c>
      <c r="PV2" s="61" t="s">
        <v>11</v>
      </c>
      <c r="PW2" s="61" t="s">
        <v>12</v>
      </c>
      <c r="PX2" s="59"/>
      <c r="PY2" s="59"/>
      <c r="PZ2" s="59"/>
      <c r="QA2" s="59"/>
      <c r="QB2" s="59"/>
      <c r="QC2" s="59"/>
      <c r="QD2" s="59"/>
      <c r="QE2" s="59"/>
      <c r="QF2" s="59"/>
      <c r="QG2" s="61" t="s">
        <v>6</v>
      </c>
      <c r="QH2" s="61" t="s">
        <v>7</v>
      </c>
      <c r="QI2" s="61" t="s">
        <v>8</v>
      </c>
      <c r="QJ2" s="61" t="s">
        <v>9</v>
      </c>
      <c r="QK2" s="61" t="s">
        <v>10</v>
      </c>
      <c r="QL2" s="61" t="s">
        <v>11</v>
      </c>
      <c r="QM2" s="61" t="s">
        <v>12</v>
      </c>
      <c r="QN2" s="59"/>
      <c r="QO2" s="59"/>
      <c r="QP2" s="59"/>
      <c r="QQ2" s="59"/>
      <c r="QR2" s="59"/>
      <c r="QS2" s="59"/>
      <c r="QT2" s="59"/>
      <c r="QU2" s="59"/>
      <c r="QV2" s="59"/>
      <c r="QW2" s="61" t="s">
        <v>6</v>
      </c>
      <c r="QX2" s="61" t="s">
        <v>7</v>
      </c>
      <c r="QY2" s="61" t="s">
        <v>8</v>
      </c>
      <c r="QZ2" s="61" t="s">
        <v>9</v>
      </c>
      <c r="RA2" s="61" t="s">
        <v>10</v>
      </c>
      <c r="RB2" s="61" t="s">
        <v>11</v>
      </c>
      <c r="RC2" s="61" t="s">
        <v>12</v>
      </c>
      <c r="RD2" s="59"/>
      <c r="RE2" s="59"/>
      <c r="RF2" s="59"/>
      <c r="RG2" s="59"/>
      <c r="RH2" s="59"/>
      <c r="RI2" s="59"/>
      <c r="RJ2" s="59"/>
      <c r="RK2" s="59"/>
      <c r="RL2" s="59"/>
      <c r="RM2" s="61" t="s">
        <v>6</v>
      </c>
      <c r="RN2" s="61" t="s">
        <v>7</v>
      </c>
      <c r="RO2" s="61" t="s">
        <v>8</v>
      </c>
      <c r="RP2" s="61" t="s">
        <v>9</v>
      </c>
      <c r="RQ2" s="61" t="s">
        <v>10</v>
      </c>
      <c r="RR2" s="61" t="s">
        <v>11</v>
      </c>
      <c r="RS2" s="61" t="s">
        <v>12</v>
      </c>
      <c r="RT2" s="59"/>
      <c r="RU2" s="59"/>
      <c r="RV2" s="59"/>
      <c r="RW2" s="59"/>
      <c r="RX2" s="59"/>
      <c r="RY2" s="59"/>
      <c r="RZ2" s="59"/>
      <c r="SA2" s="59"/>
      <c r="SB2" s="59"/>
      <c r="SC2" s="61" t="s">
        <v>6</v>
      </c>
      <c r="SD2" s="61" t="s">
        <v>7</v>
      </c>
      <c r="SE2" s="61" t="s">
        <v>8</v>
      </c>
      <c r="SF2" s="61" t="s">
        <v>9</v>
      </c>
      <c r="SG2" s="61" t="s">
        <v>10</v>
      </c>
      <c r="SH2" s="61" t="s">
        <v>11</v>
      </c>
      <c r="SI2" s="61" t="s">
        <v>12</v>
      </c>
      <c r="SJ2" s="59"/>
      <c r="SK2" s="59"/>
      <c r="SL2" s="59"/>
      <c r="SM2" s="59"/>
      <c r="SN2" s="59"/>
      <c r="SO2" s="59"/>
      <c r="SP2" s="59"/>
      <c r="SQ2" s="59"/>
      <c r="SR2" s="59"/>
      <c r="SS2" s="61" t="s">
        <v>6</v>
      </c>
      <c r="ST2" s="61" t="s">
        <v>7</v>
      </c>
      <c r="SU2" s="61" t="s">
        <v>8</v>
      </c>
      <c r="SV2" s="61" t="s">
        <v>9</v>
      </c>
      <c r="SW2" s="61" t="s">
        <v>10</v>
      </c>
      <c r="SX2" s="61" t="s">
        <v>11</v>
      </c>
      <c r="SY2" s="61" t="s">
        <v>12</v>
      </c>
      <c r="SZ2" s="59"/>
      <c r="TA2" s="59"/>
      <c r="TB2" s="59"/>
      <c r="TC2" s="59"/>
      <c r="TD2" s="59"/>
      <c r="TE2" s="59"/>
      <c r="TF2" s="59"/>
      <c r="TG2" s="59"/>
      <c r="TH2" s="59"/>
      <c r="TI2" s="61" t="s">
        <v>6</v>
      </c>
      <c r="TJ2" s="61" t="s">
        <v>7</v>
      </c>
      <c r="TK2" s="61" t="s">
        <v>8</v>
      </c>
      <c r="TL2" s="61" t="s">
        <v>9</v>
      </c>
      <c r="TM2" s="61" t="s">
        <v>10</v>
      </c>
      <c r="TN2" s="61" t="s">
        <v>11</v>
      </c>
      <c r="TO2" s="61" t="s">
        <v>12</v>
      </c>
      <c r="TP2" s="59"/>
      <c r="TQ2" s="59"/>
      <c r="TR2" s="59"/>
      <c r="TS2" s="59"/>
      <c r="TT2" s="59"/>
      <c r="TU2" s="59"/>
      <c r="TV2" s="59"/>
      <c r="TW2" s="59"/>
      <c r="TX2" s="59"/>
      <c r="TY2" s="61" t="s">
        <v>6</v>
      </c>
      <c r="TZ2" s="61" t="s">
        <v>7</v>
      </c>
      <c r="UA2" s="61" t="s">
        <v>8</v>
      </c>
      <c r="UB2" s="61" t="s">
        <v>9</v>
      </c>
      <c r="UC2" s="61" t="s">
        <v>10</v>
      </c>
      <c r="UD2" s="61" t="s">
        <v>11</v>
      </c>
      <c r="UE2" s="61" t="s">
        <v>12</v>
      </c>
      <c r="UF2" s="59"/>
      <c r="UG2" s="59"/>
      <c r="UH2" s="59"/>
      <c r="UI2" s="59"/>
      <c r="UJ2" s="59"/>
      <c r="UK2" s="59"/>
      <c r="UL2" s="59"/>
      <c r="UM2" s="59"/>
      <c r="UN2" s="59"/>
      <c r="UO2" s="61" t="s">
        <v>6</v>
      </c>
      <c r="UP2" s="61" t="s">
        <v>7</v>
      </c>
      <c r="UQ2" s="61" t="s">
        <v>8</v>
      </c>
      <c r="UR2" s="61" t="s">
        <v>9</v>
      </c>
      <c r="US2" s="61" t="s">
        <v>10</v>
      </c>
      <c r="UT2" s="61" t="s">
        <v>11</v>
      </c>
      <c r="UU2" s="61" t="s">
        <v>12</v>
      </c>
      <c r="UV2" s="59"/>
      <c r="UW2" s="59"/>
      <c r="UX2" s="59"/>
      <c r="UY2" s="59"/>
      <c r="UZ2" s="59"/>
      <c r="VA2" s="59"/>
      <c r="VB2" s="59"/>
      <c r="VC2" s="59"/>
      <c r="VD2" s="59"/>
      <c r="VE2" s="61" t="s">
        <v>6</v>
      </c>
      <c r="VF2" s="61" t="s">
        <v>7</v>
      </c>
      <c r="VG2" s="61" t="s">
        <v>8</v>
      </c>
      <c r="VH2" s="61" t="s">
        <v>9</v>
      </c>
      <c r="VI2" s="61" t="s">
        <v>10</v>
      </c>
      <c r="VJ2" s="61" t="s">
        <v>11</v>
      </c>
      <c r="VK2" s="61" t="s">
        <v>12</v>
      </c>
      <c r="VL2" s="59"/>
      <c r="VM2" s="59"/>
      <c r="VN2" s="59"/>
      <c r="VO2" s="59"/>
      <c r="VP2" s="59"/>
      <c r="VQ2" s="59"/>
      <c r="VR2" s="59"/>
      <c r="VS2" s="59"/>
      <c r="VT2" s="59"/>
      <c r="VU2" s="61" t="s">
        <v>6</v>
      </c>
      <c r="VV2" s="61" t="s">
        <v>7</v>
      </c>
      <c r="VW2" s="61" t="s">
        <v>8</v>
      </c>
      <c r="VX2" s="61" t="s">
        <v>9</v>
      </c>
      <c r="VY2" s="61" t="s">
        <v>10</v>
      </c>
      <c r="VZ2" s="61" t="s">
        <v>11</v>
      </c>
      <c r="WA2" s="61" t="s">
        <v>12</v>
      </c>
      <c r="WB2" s="59"/>
      <c r="WC2" s="59"/>
      <c r="WD2" s="59"/>
      <c r="WE2" s="59"/>
      <c r="WF2" s="59"/>
      <c r="WG2" s="59"/>
      <c r="WH2" s="59"/>
      <c r="WI2" s="59"/>
      <c r="WJ2" s="59"/>
      <c r="WK2" s="61" t="s">
        <v>6</v>
      </c>
      <c r="WL2" s="61" t="s">
        <v>7</v>
      </c>
      <c r="WM2" s="61" t="s">
        <v>8</v>
      </c>
      <c r="WN2" s="61" t="s">
        <v>9</v>
      </c>
      <c r="WO2" s="61" t="s">
        <v>10</v>
      </c>
      <c r="WP2" s="61" t="s">
        <v>11</v>
      </c>
      <c r="WQ2" s="61" t="s">
        <v>12</v>
      </c>
      <c r="WR2" s="59"/>
      <c r="WS2" s="59"/>
      <c r="WT2" s="59"/>
      <c r="WU2" s="59"/>
      <c r="WV2" s="59"/>
      <c r="WW2" s="59"/>
      <c r="WX2" s="59"/>
      <c r="WY2" s="59"/>
      <c r="WZ2" s="59"/>
      <c r="XA2" s="61" t="s">
        <v>6</v>
      </c>
      <c r="XB2" s="61" t="s">
        <v>7</v>
      </c>
      <c r="XC2" s="61" t="s">
        <v>8</v>
      </c>
      <c r="XD2" s="61" t="s">
        <v>9</v>
      </c>
      <c r="XE2" s="61" t="s">
        <v>10</v>
      </c>
      <c r="XF2" s="61" t="s">
        <v>11</v>
      </c>
      <c r="XG2" s="61" t="s">
        <v>12</v>
      </c>
      <c r="XH2" s="59"/>
      <c r="XI2" s="59"/>
      <c r="XJ2" s="59"/>
      <c r="XK2" s="59"/>
      <c r="XL2" s="59"/>
      <c r="XM2" s="59"/>
      <c r="XN2" s="59"/>
      <c r="XO2" s="59"/>
      <c r="XP2" s="59"/>
      <c r="XQ2" s="61" t="s">
        <v>6</v>
      </c>
      <c r="XR2" s="61" t="s">
        <v>7</v>
      </c>
      <c r="XS2" s="61" t="s">
        <v>8</v>
      </c>
      <c r="XT2" s="61" t="s">
        <v>9</v>
      </c>
      <c r="XU2" s="61" t="s">
        <v>10</v>
      </c>
      <c r="XV2" s="61" t="s">
        <v>11</v>
      </c>
      <c r="XW2" s="61" t="s">
        <v>12</v>
      </c>
      <c r="XX2" s="59"/>
      <c r="XY2" s="59"/>
      <c r="XZ2" s="59"/>
      <c r="YA2" s="59"/>
      <c r="YB2" s="59"/>
      <c r="YC2" s="59"/>
      <c r="YD2" s="59"/>
      <c r="YE2" s="59"/>
      <c r="YF2" s="59"/>
      <c r="YG2" s="61" t="s">
        <v>6</v>
      </c>
      <c r="YH2" s="61" t="s">
        <v>7</v>
      </c>
      <c r="YI2" s="61" t="s">
        <v>8</v>
      </c>
      <c r="YJ2" s="61" t="s">
        <v>9</v>
      </c>
      <c r="YK2" s="61" t="s">
        <v>10</v>
      </c>
      <c r="YL2" s="61" t="s">
        <v>11</v>
      </c>
      <c r="YM2" s="61" t="s">
        <v>12</v>
      </c>
      <c r="YN2" s="59"/>
      <c r="YO2" s="59"/>
      <c r="YP2" s="59"/>
      <c r="YQ2" s="59"/>
      <c r="YR2" s="59"/>
      <c r="YS2" s="59"/>
      <c r="YT2" s="59"/>
      <c r="YU2" s="59"/>
      <c r="YV2" s="59"/>
      <c r="YW2" s="61" t="s">
        <v>6</v>
      </c>
      <c r="YX2" s="61" t="s">
        <v>7</v>
      </c>
      <c r="YY2" s="61" t="s">
        <v>8</v>
      </c>
      <c r="YZ2" s="61" t="s">
        <v>9</v>
      </c>
      <c r="ZA2" s="61" t="s">
        <v>10</v>
      </c>
      <c r="ZB2" s="61" t="s">
        <v>11</v>
      </c>
      <c r="ZC2" s="61" t="s">
        <v>12</v>
      </c>
      <c r="ZD2" s="59"/>
      <c r="ZE2" s="59"/>
      <c r="ZF2" s="59"/>
      <c r="ZG2" s="59"/>
      <c r="ZH2" s="59"/>
      <c r="ZI2" s="59"/>
      <c r="ZJ2" s="59"/>
      <c r="ZK2" s="59"/>
      <c r="ZL2" s="59"/>
      <c r="ZM2" s="61" t="s">
        <v>6</v>
      </c>
      <c r="ZN2" s="61" t="s">
        <v>7</v>
      </c>
      <c r="ZO2" s="61" t="s">
        <v>8</v>
      </c>
      <c r="ZP2" s="61" t="s">
        <v>9</v>
      </c>
      <c r="ZQ2" s="61" t="s">
        <v>10</v>
      </c>
      <c r="ZR2" s="61" t="s">
        <v>11</v>
      </c>
      <c r="ZS2" s="61" t="s">
        <v>12</v>
      </c>
      <c r="ZT2" s="59"/>
      <c r="ZU2" s="59"/>
      <c r="ZV2" s="59"/>
      <c r="ZW2" s="59"/>
      <c r="ZX2" s="59"/>
      <c r="ZY2" s="59"/>
      <c r="ZZ2" s="59"/>
      <c r="AAA2" s="59"/>
      <c r="AAB2" s="59"/>
      <c r="AAC2" s="61" t="s">
        <v>6</v>
      </c>
      <c r="AAD2" s="61" t="s">
        <v>7</v>
      </c>
      <c r="AAE2" s="61" t="s">
        <v>8</v>
      </c>
      <c r="AAF2" s="61" t="s">
        <v>9</v>
      </c>
      <c r="AAG2" s="61" t="s">
        <v>10</v>
      </c>
      <c r="AAH2" s="61" t="s">
        <v>11</v>
      </c>
      <c r="AAI2" s="61" t="s">
        <v>12</v>
      </c>
      <c r="AAJ2" s="59"/>
      <c r="AAK2" s="59"/>
      <c r="AAL2" s="59"/>
      <c r="AAM2" s="59"/>
      <c r="AAN2" s="59"/>
      <c r="AAO2" s="59"/>
      <c r="AAP2" s="59"/>
      <c r="AAQ2" s="59"/>
      <c r="AAR2" s="59"/>
      <c r="AAS2" s="61" t="s">
        <v>6</v>
      </c>
      <c r="AAT2" s="61" t="s">
        <v>7</v>
      </c>
      <c r="AAU2" s="61" t="s">
        <v>8</v>
      </c>
      <c r="AAV2" s="61" t="s">
        <v>9</v>
      </c>
      <c r="AAW2" s="61" t="s">
        <v>10</v>
      </c>
      <c r="AAX2" s="61" t="s">
        <v>11</v>
      </c>
      <c r="AAY2" s="61" t="s">
        <v>12</v>
      </c>
      <c r="AAZ2" s="59"/>
      <c r="ABA2" s="59"/>
      <c r="ABB2" s="59"/>
      <c r="ABC2" s="59"/>
      <c r="ABD2" s="59"/>
      <c r="ABE2" s="59"/>
      <c r="ABF2" s="59"/>
      <c r="ABG2" s="59"/>
      <c r="ABH2" s="59"/>
      <c r="ABI2" s="62"/>
      <c r="ABJ2" s="61" t="s">
        <v>7</v>
      </c>
      <c r="ABK2" s="61" t="s">
        <v>8</v>
      </c>
      <c r="ABL2" s="61" t="s">
        <v>9</v>
      </c>
      <c r="ABM2" s="61" t="s">
        <v>10</v>
      </c>
      <c r="ABN2" s="61" t="s">
        <v>11</v>
      </c>
      <c r="ABO2" s="61" t="s">
        <v>12</v>
      </c>
      <c r="ABP2" s="59"/>
      <c r="ABQ2" s="59"/>
      <c r="ABR2" s="59"/>
      <c r="ABS2" s="59"/>
      <c r="ABT2" s="59"/>
      <c r="ABU2" s="59"/>
      <c r="ABV2" s="59"/>
      <c r="ABW2" s="59"/>
      <c r="ABX2" s="59"/>
      <c r="ABY2" s="61" t="s">
        <v>6</v>
      </c>
      <c r="ABZ2" s="61" t="s">
        <v>7</v>
      </c>
      <c r="ACA2" s="61" t="s">
        <v>8</v>
      </c>
      <c r="ACB2" s="61" t="s">
        <v>9</v>
      </c>
      <c r="ACC2" s="61" t="s">
        <v>10</v>
      </c>
      <c r="ACD2" s="61" t="s">
        <v>11</v>
      </c>
      <c r="ACE2" s="61" t="s">
        <v>12</v>
      </c>
      <c r="ACF2" s="59"/>
      <c r="ACG2" s="59"/>
      <c r="ACH2" s="59"/>
      <c r="ACI2" s="59"/>
      <c r="ACJ2" s="59"/>
      <c r="ACK2" s="59"/>
      <c r="ACL2" s="59"/>
      <c r="ACM2" s="59"/>
      <c r="ACN2" s="59"/>
      <c r="ACO2" s="61" t="s">
        <v>6</v>
      </c>
      <c r="ACP2" s="61" t="s">
        <v>7</v>
      </c>
      <c r="ACQ2" s="61" t="s">
        <v>8</v>
      </c>
      <c r="ACR2" s="61" t="s">
        <v>9</v>
      </c>
      <c r="ACS2" s="61" t="s">
        <v>10</v>
      </c>
      <c r="ACT2" s="61" t="s">
        <v>11</v>
      </c>
      <c r="ACU2" s="61" t="s">
        <v>12</v>
      </c>
      <c r="ACV2" s="59"/>
      <c r="ACW2" s="59"/>
      <c r="ACX2" s="59"/>
      <c r="ACY2" s="59"/>
      <c r="ACZ2" s="59"/>
      <c r="ADA2" s="59"/>
      <c r="ADB2" s="59"/>
      <c r="ADC2" s="59"/>
      <c r="ADD2" s="59"/>
      <c r="ADE2" s="61" t="s">
        <v>6</v>
      </c>
      <c r="ADF2" s="61" t="s">
        <v>7</v>
      </c>
      <c r="ADG2" s="61" t="s">
        <v>8</v>
      </c>
      <c r="ADH2" s="61" t="s">
        <v>9</v>
      </c>
      <c r="ADI2" s="61" t="s">
        <v>10</v>
      </c>
      <c r="ADJ2" s="61" t="s">
        <v>11</v>
      </c>
      <c r="ADK2" s="61" t="s">
        <v>12</v>
      </c>
      <c r="ADL2" s="59"/>
      <c r="ADM2" s="59"/>
      <c r="ADN2" s="59"/>
      <c r="ADO2" s="59"/>
      <c r="ADP2" s="59"/>
      <c r="ADQ2" s="59"/>
      <c r="ADR2" s="59"/>
      <c r="ADS2" s="59"/>
      <c r="ADT2" s="59"/>
      <c r="ADU2" s="61" t="s">
        <v>6</v>
      </c>
      <c r="ADV2" s="61" t="s">
        <v>7</v>
      </c>
      <c r="ADW2" s="61" t="s">
        <v>8</v>
      </c>
      <c r="ADX2" s="61" t="s">
        <v>9</v>
      </c>
      <c r="ADY2" s="61" t="s">
        <v>10</v>
      </c>
      <c r="ADZ2" s="61" t="s">
        <v>11</v>
      </c>
      <c r="AEA2" s="61" t="s">
        <v>12</v>
      </c>
      <c r="AEB2" s="59"/>
      <c r="AEC2" s="59"/>
      <c r="AED2" s="59"/>
      <c r="AEE2" s="59"/>
      <c r="AEF2" s="59"/>
      <c r="AEG2" s="59"/>
      <c r="AEH2" s="59"/>
      <c r="AEI2" s="59"/>
      <c r="AEJ2" s="59"/>
      <c r="AEK2" s="61" t="s">
        <v>6</v>
      </c>
      <c r="AEL2" s="61" t="s">
        <v>7</v>
      </c>
      <c r="AEM2" s="61" t="s">
        <v>8</v>
      </c>
      <c r="AEN2" s="61" t="s">
        <v>9</v>
      </c>
      <c r="AEO2" s="61" t="s">
        <v>10</v>
      </c>
      <c r="AEP2" s="61" t="s">
        <v>11</v>
      </c>
      <c r="AEQ2" s="61" t="s">
        <v>12</v>
      </c>
      <c r="AER2" s="59"/>
      <c r="AES2" s="59"/>
      <c r="AET2" s="59"/>
      <c r="AEU2" s="59"/>
      <c r="AEV2" s="59"/>
      <c r="AEW2" s="59"/>
      <c r="AEX2" s="59"/>
      <c r="AEY2" s="59"/>
      <c r="AEZ2" s="59"/>
      <c r="AFA2" s="61" t="s">
        <v>6</v>
      </c>
      <c r="AFB2" s="61" t="s">
        <v>7</v>
      </c>
      <c r="AFC2" s="61" t="s">
        <v>8</v>
      </c>
      <c r="AFD2" s="61" t="s">
        <v>9</v>
      </c>
      <c r="AFE2" s="61" t="s">
        <v>10</v>
      </c>
      <c r="AFF2" s="61" t="s">
        <v>11</v>
      </c>
      <c r="AFG2" s="61" t="s">
        <v>12</v>
      </c>
      <c r="AFH2" s="59"/>
      <c r="AFI2" s="59"/>
      <c r="AFJ2" s="59"/>
      <c r="AFK2" s="59"/>
      <c r="AFL2" s="59"/>
      <c r="AFM2" s="59"/>
      <c r="AFN2" s="59"/>
      <c r="AFO2" s="59"/>
      <c r="AFP2" s="59"/>
      <c r="AFQ2" s="61" t="s">
        <v>6</v>
      </c>
      <c r="AFR2" s="61" t="s">
        <v>7</v>
      </c>
      <c r="AFS2" s="61" t="s">
        <v>8</v>
      </c>
      <c r="AFT2" s="61" t="s">
        <v>9</v>
      </c>
      <c r="AFU2" s="61" t="s">
        <v>10</v>
      </c>
      <c r="AFV2" s="61" t="s">
        <v>11</v>
      </c>
      <c r="AFW2" s="61" t="s">
        <v>12</v>
      </c>
      <c r="AFX2" s="59"/>
      <c r="AFY2" s="59"/>
      <c r="AFZ2" s="59"/>
      <c r="AGA2" s="59"/>
      <c r="AGB2" s="59"/>
      <c r="AGC2" s="59"/>
      <c r="AGD2" s="59"/>
      <c r="AGE2" s="59"/>
      <c r="AGF2" s="59"/>
      <c r="AGG2" s="61" t="s">
        <v>6</v>
      </c>
      <c r="AGH2" s="61" t="s">
        <v>7</v>
      </c>
      <c r="AGI2" s="61" t="s">
        <v>8</v>
      </c>
      <c r="AGJ2" s="61" t="s">
        <v>9</v>
      </c>
      <c r="AGK2" s="61" t="s">
        <v>10</v>
      </c>
      <c r="AGL2" s="61" t="s">
        <v>11</v>
      </c>
      <c r="AGM2" s="61" t="s">
        <v>12</v>
      </c>
      <c r="AGN2" s="59"/>
      <c r="AGO2" s="59"/>
      <c r="AGP2" s="59"/>
      <c r="AGQ2" s="59"/>
      <c r="AGR2" s="59"/>
      <c r="AGS2" s="59"/>
      <c r="AGT2" s="59"/>
      <c r="AGU2" s="59"/>
      <c r="AGV2" s="59"/>
      <c r="AGW2" s="61" t="s">
        <v>6</v>
      </c>
      <c r="AGX2" s="61" t="s">
        <v>7</v>
      </c>
      <c r="AGY2" s="61" t="s">
        <v>8</v>
      </c>
      <c r="AGZ2" s="61" t="s">
        <v>9</v>
      </c>
      <c r="AHA2" s="61" t="s">
        <v>10</v>
      </c>
      <c r="AHB2" s="61" t="s">
        <v>11</v>
      </c>
      <c r="AHC2" s="61" t="s">
        <v>12</v>
      </c>
      <c r="AHD2" s="59"/>
      <c r="AHE2" s="59"/>
      <c r="AHF2" s="59"/>
      <c r="AHG2" s="59"/>
      <c r="AHH2" s="59"/>
      <c r="AHI2" s="59"/>
      <c r="AHJ2" s="59"/>
      <c r="AHK2" s="59"/>
      <c r="AHL2" s="59"/>
      <c r="AHM2" s="61" t="s">
        <v>6</v>
      </c>
      <c r="AHN2" s="61" t="s">
        <v>7</v>
      </c>
      <c r="AHO2" s="61" t="s">
        <v>8</v>
      </c>
      <c r="AHP2" s="61" t="s">
        <v>9</v>
      </c>
      <c r="AHQ2" s="61" t="s">
        <v>10</v>
      </c>
      <c r="AHR2" s="61" t="s">
        <v>11</v>
      </c>
      <c r="AHS2" s="61" t="s">
        <v>12</v>
      </c>
      <c r="AHT2" s="59"/>
      <c r="AHU2" s="59"/>
      <c r="AHV2" s="59"/>
      <c r="AHW2" s="59"/>
      <c r="AHX2" s="59"/>
      <c r="AHY2" s="59"/>
      <c r="AHZ2" s="59"/>
      <c r="AIA2" s="59"/>
      <c r="AIB2" s="59"/>
      <c r="AIC2" s="61" t="s">
        <v>6</v>
      </c>
      <c r="AID2" s="61" t="s">
        <v>7</v>
      </c>
      <c r="AIE2" s="61" t="s">
        <v>8</v>
      </c>
      <c r="AIF2" s="61" t="s">
        <v>9</v>
      </c>
      <c r="AIG2" s="61" t="s">
        <v>10</v>
      </c>
      <c r="AIH2" s="61" t="s">
        <v>11</v>
      </c>
      <c r="AII2" s="61" t="s">
        <v>12</v>
      </c>
      <c r="AIJ2" s="59"/>
      <c r="AIK2" s="59"/>
      <c r="AIL2" s="59"/>
      <c r="AIM2" s="59"/>
      <c r="AIN2" s="59"/>
      <c r="AIO2" s="59"/>
      <c r="AIP2" s="59"/>
      <c r="AIQ2" s="59"/>
      <c r="AIR2" s="59"/>
      <c r="AIS2" s="61" t="s">
        <v>6</v>
      </c>
      <c r="AIT2" s="61" t="s">
        <v>7</v>
      </c>
      <c r="AIU2" s="61" t="s">
        <v>8</v>
      </c>
      <c r="AIV2" s="61" t="s">
        <v>9</v>
      </c>
      <c r="AIW2" s="61" t="s">
        <v>10</v>
      </c>
      <c r="AIX2" s="61" t="s">
        <v>11</v>
      </c>
      <c r="AIY2" s="61" t="s">
        <v>12</v>
      </c>
      <c r="AIZ2" s="59"/>
      <c r="AJA2" s="59"/>
      <c r="AJB2" s="59"/>
      <c r="AJC2" s="59"/>
      <c r="AJD2" s="59"/>
      <c r="AJE2" s="59"/>
      <c r="AJF2" s="59"/>
      <c r="AJG2" s="59"/>
      <c r="AJH2" s="59"/>
      <c r="AJI2" s="61" t="s">
        <v>6</v>
      </c>
      <c r="AJJ2" s="61" t="s">
        <v>7</v>
      </c>
      <c r="AJK2" s="61" t="s">
        <v>8</v>
      </c>
      <c r="AJL2" s="61" t="s">
        <v>9</v>
      </c>
      <c r="AJM2" s="61" t="s">
        <v>10</v>
      </c>
      <c r="AJN2" s="61" t="s">
        <v>11</v>
      </c>
      <c r="AJO2" s="61" t="s">
        <v>12</v>
      </c>
      <c r="AJP2" s="59"/>
      <c r="AJQ2" s="59"/>
      <c r="AJR2" s="59"/>
      <c r="AJS2" s="59"/>
      <c r="AJT2" s="59"/>
      <c r="AJU2" s="59"/>
      <c r="AJV2" s="59"/>
      <c r="AJW2" s="59"/>
      <c r="AJX2" s="59"/>
      <c r="AJY2" s="61" t="s">
        <v>6</v>
      </c>
      <c r="AJZ2" s="61" t="s">
        <v>7</v>
      </c>
      <c r="AKA2" s="61" t="s">
        <v>8</v>
      </c>
      <c r="AKB2" s="61" t="s">
        <v>9</v>
      </c>
      <c r="AKC2" s="61" t="s">
        <v>10</v>
      </c>
      <c r="AKD2" s="61" t="s">
        <v>11</v>
      </c>
      <c r="AKE2" s="61" t="s">
        <v>12</v>
      </c>
      <c r="AKF2" s="59"/>
      <c r="AKG2" s="59"/>
      <c r="AKH2" s="59"/>
      <c r="AKI2" s="59"/>
      <c r="AKJ2" s="59"/>
      <c r="AKK2" s="59"/>
      <c r="AKL2" s="59"/>
      <c r="AKM2" s="59"/>
      <c r="AKN2" s="59"/>
      <c r="AKO2" s="61" t="s">
        <v>6</v>
      </c>
      <c r="AKP2" s="61" t="s">
        <v>7</v>
      </c>
      <c r="AKQ2" s="61" t="s">
        <v>8</v>
      </c>
      <c r="AKR2" s="61" t="s">
        <v>9</v>
      </c>
      <c r="AKS2" s="61" t="s">
        <v>10</v>
      </c>
      <c r="AKT2" s="61" t="s">
        <v>11</v>
      </c>
      <c r="AKU2" s="61" t="s">
        <v>12</v>
      </c>
      <c r="AKV2" s="59"/>
      <c r="AKW2" s="59"/>
      <c r="AKX2" s="59"/>
      <c r="AKY2" s="59"/>
      <c r="AKZ2" s="59"/>
      <c r="ALA2" s="59"/>
      <c r="ALB2" s="59"/>
      <c r="ALC2" s="59"/>
      <c r="ALD2" s="59"/>
      <c r="ALE2" s="61" t="s">
        <v>6</v>
      </c>
      <c r="ALF2" s="61" t="s">
        <v>7</v>
      </c>
      <c r="ALG2" s="61" t="s">
        <v>8</v>
      </c>
      <c r="ALH2" s="61" t="s">
        <v>9</v>
      </c>
      <c r="ALI2" s="61" t="s">
        <v>10</v>
      </c>
      <c r="ALJ2" s="61" t="s">
        <v>11</v>
      </c>
      <c r="ALK2" s="61" t="s">
        <v>12</v>
      </c>
      <c r="ALL2" s="59"/>
    </row>
    <row r="3" s="39" customFormat="1" customHeight="1" spans="1:1000">
      <c r="A3" s="43" t="s">
        <v>221</v>
      </c>
      <c r="B3" s="44">
        <v>2200730208</v>
      </c>
      <c r="C3" s="43" t="s">
        <v>222</v>
      </c>
      <c r="D3" s="43" t="s">
        <v>15</v>
      </c>
      <c r="E3" s="44">
        <v>83.66</v>
      </c>
      <c r="F3" s="44">
        <v>194.98</v>
      </c>
      <c r="G3" s="44">
        <v>1</v>
      </c>
      <c r="H3" s="45"/>
      <c r="I3" s="45"/>
      <c r="J3" s="45"/>
      <c r="K3" s="45"/>
      <c r="L3" s="45"/>
      <c r="M3" s="45"/>
      <c r="N3" s="45"/>
      <c r="O3" s="50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</row>
    <row r="4" s="39" customFormat="1" customHeight="1" spans="1:1000">
      <c r="A4" s="43" t="s">
        <v>223</v>
      </c>
      <c r="B4" s="44">
        <v>2200730201</v>
      </c>
      <c r="C4" s="43" t="s">
        <v>222</v>
      </c>
      <c r="D4" s="43" t="s">
        <v>15</v>
      </c>
      <c r="E4" s="46">
        <v>87.22</v>
      </c>
      <c r="F4" s="44">
        <v>182.92</v>
      </c>
      <c r="G4" s="44">
        <v>2</v>
      </c>
      <c r="H4" s="45"/>
      <c r="I4" s="45"/>
      <c r="J4" s="45"/>
      <c r="K4" s="45"/>
      <c r="L4" s="45"/>
      <c r="M4" s="45"/>
      <c r="N4" s="45"/>
      <c r="O4" s="52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</row>
    <row r="5" s="39" customFormat="1" customHeight="1" spans="1:1000">
      <c r="A5" s="43" t="s">
        <v>224</v>
      </c>
      <c r="B5" s="44">
        <v>2200730203</v>
      </c>
      <c r="C5" s="43" t="s">
        <v>222</v>
      </c>
      <c r="D5" s="43" t="s">
        <v>15</v>
      </c>
      <c r="E5" s="44">
        <v>83.95</v>
      </c>
      <c r="F5" s="44">
        <v>180.56</v>
      </c>
      <c r="G5" s="44">
        <v>3</v>
      </c>
      <c r="H5" s="45"/>
      <c r="I5" s="45"/>
      <c r="J5" s="45"/>
      <c r="K5" s="45"/>
      <c r="L5" s="45"/>
      <c r="M5" s="45"/>
      <c r="N5" s="45"/>
      <c r="O5" s="52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</row>
    <row r="6" s="39" customFormat="1" customHeight="1" spans="1:1000">
      <c r="A6" s="43" t="s">
        <v>225</v>
      </c>
      <c r="B6" s="44">
        <v>2200730207</v>
      </c>
      <c r="C6" s="43" t="s">
        <v>222</v>
      </c>
      <c r="D6" s="43" t="s">
        <v>15</v>
      </c>
      <c r="E6" s="47">
        <v>86.28</v>
      </c>
      <c r="F6" s="44">
        <v>177.43</v>
      </c>
      <c r="G6" s="44">
        <v>4</v>
      </c>
      <c r="H6" s="45"/>
      <c r="I6" s="45"/>
      <c r="J6" s="45"/>
      <c r="K6" s="45"/>
      <c r="L6" s="45"/>
      <c r="M6" s="45"/>
      <c r="N6" s="45"/>
      <c r="O6" s="52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</row>
    <row r="7" s="39" customFormat="1" customHeight="1" spans="1:1000">
      <c r="A7" s="43" t="s">
        <v>226</v>
      </c>
      <c r="B7" s="44">
        <v>2200730105</v>
      </c>
      <c r="C7" s="43" t="s">
        <v>227</v>
      </c>
      <c r="D7" s="43" t="s">
        <v>15</v>
      </c>
      <c r="E7" s="46">
        <v>87.04</v>
      </c>
      <c r="F7" s="44">
        <v>177.08</v>
      </c>
      <c r="G7" s="44">
        <v>5</v>
      </c>
      <c r="H7" s="45"/>
      <c r="I7" s="45"/>
      <c r="J7" s="45"/>
      <c r="K7" s="45"/>
      <c r="L7" s="45"/>
      <c r="M7" s="45"/>
      <c r="N7" s="45"/>
      <c r="O7" s="52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</row>
    <row r="8" s="39" customFormat="1" customHeight="1" spans="1:1000">
      <c r="A8" s="43" t="s">
        <v>228</v>
      </c>
      <c r="B8" s="44">
        <v>2200730101</v>
      </c>
      <c r="C8" s="43" t="s">
        <v>227</v>
      </c>
      <c r="D8" s="43" t="s">
        <v>15</v>
      </c>
      <c r="E8" s="46">
        <v>86.42</v>
      </c>
      <c r="F8" s="44">
        <v>176.99</v>
      </c>
      <c r="G8" s="44">
        <v>6</v>
      </c>
      <c r="H8" s="45"/>
      <c r="I8" s="45"/>
      <c r="J8" s="45"/>
      <c r="K8" s="45"/>
      <c r="L8" s="45"/>
      <c r="M8" s="45"/>
      <c r="N8" s="45"/>
      <c r="O8" s="52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</row>
    <row r="9" s="39" customFormat="1" customHeight="1" spans="1:1000">
      <c r="A9" s="43" t="s">
        <v>229</v>
      </c>
      <c r="B9" s="44">
        <v>2200730204</v>
      </c>
      <c r="C9" s="43" t="s">
        <v>227</v>
      </c>
      <c r="D9" s="43" t="s">
        <v>15</v>
      </c>
      <c r="E9" s="44">
        <v>84.47</v>
      </c>
      <c r="F9" s="44">
        <v>176.12</v>
      </c>
      <c r="G9" s="44">
        <v>7</v>
      </c>
      <c r="H9" s="45"/>
      <c r="I9" s="45"/>
      <c r="J9" s="45"/>
      <c r="K9" s="45"/>
      <c r="L9" s="45"/>
      <c r="M9" s="45"/>
      <c r="N9" s="45"/>
      <c r="O9" s="52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</row>
    <row r="10" s="39" customFormat="1" customHeight="1" spans="1:1000">
      <c r="A10" s="43" t="s">
        <v>230</v>
      </c>
      <c r="B10" s="44">
        <v>2200730114</v>
      </c>
      <c r="C10" s="43" t="s">
        <v>227</v>
      </c>
      <c r="D10" s="43" t="s">
        <v>15</v>
      </c>
      <c r="E10" s="44">
        <v>86.26</v>
      </c>
      <c r="F10" s="44">
        <v>174.56</v>
      </c>
      <c r="G10" s="44">
        <v>8</v>
      </c>
      <c r="H10" s="45"/>
      <c r="I10" s="45"/>
      <c r="J10" s="45"/>
      <c r="K10" s="45"/>
      <c r="L10" s="45"/>
      <c r="M10" s="45"/>
      <c r="N10" s="45"/>
      <c r="O10" s="52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</row>
    <row r="11" s="39" customFormat="1" customHeight="1" spans="1:1000">
      <c r="A11" s="43" t="s">
        <v>231</v>
      </c>
      <c r="B11" s="44">
        <v>2200730119</v>
      </c>
      <c r="C11" s="43" t="s">
        <v>227</v>
      </c>
      <c r="D11" s="43" t="s">
        <v>15</v>
      </c>
      <c r="E11" s="44">
        <v>80.51</v>
      </c>
      <c r="F11" s="44">
        <v>174.2</v>
      </c>
      <c r="G11" s="44">
        <v>9</v>
      </c>
      <c r="H11" s="45"/>
      <c r="I11" s="45"/>
      <c r="J11" s="45"/>
      <c r="K11" s="45"/>
      <c r="L11" s="45"/>
      <c r="M11" s="45"/>
      <c r="N11" s="45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</row>
    <row r="12" s="39" customFormat="1" customHeight="1" spans="1:1000">
      <c r="A12" s="43" t="s">
        <v>232</v>
      </c>
      <c r="B12" s="44">
        <v>2200730205</v>
      </c>
      <c r="C12" s="43" t="s">
        <v>222</v>
      </c>
      <c r="D12" s="43" t="s">
        <v>233</v>
      </c>
      <c r="E12" s="44">
        <v>75.16</v>
      </c>
      <c r="F12" s="44">
        <v>172.94</v>
      </c>
      <c r="G12" s="44">
        <v>10</v>
      </c>
      <c r="H12" s="43" t="s">
        <v>234</v>
      </c>
      <c r="I12" s="43" t="s">
        <v>235</v>
      </c>
      <c r="J12" s="43" t="s">
        <v>236</v>
      </c>
      <c r="K12" s="45"/>
      <c r="L12" s="45"/>
      <c r="M12" s="45"/>
      <c r="N12" s="45"/>
      <c r="O12" s="52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</row>
    <row r="13" s="39" customFormat="1" customHeight="1" spans="1:1000">
      <c r="A13" s="43" t="s">
        <v>237</v>
      </c>
      <c r="B13" s="44">
        <v>2200730104</v>
      </c>
      <c r="C13" s="43" t="s">
        <v>227</v>
      </c>
      <c r="D13" s="43" t="s">
        <v>15</v>
      </c>
      <c r="E13" s="44">
        <v>85.33</v>
      </c>
      <c r="F13" s="44">
        <v>172.47</v>
      </c>
      <c r="G13" s="44">
        <v>11</v>
      </c>
      <c r="H13" s="45"/>
      <c r="I13" s="45"/>
      <c r="J13" s="45"/>
      <c r="K13" s="45"/>
      <c r="L13" s="45"/>
      <c r="M13" s="45"/>
      <c r="N13" s="45"/>
      <c r="O13" s="52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</row>
    <row r="14" s="39" customFormat="1" customHeight="1" spans="1:1000">
      <c r="A14" s="43" t="s">
        <v>238</v>
      </c>
      <c r="B14" s="44">
        <v>2200730110</v>
      </c>
      <c r="C14" s="43" t="s">
        <v>227</v>
      </c>
      <c r="D14" s="43" t="s">
        <v>15</v>
      </c>
      <c r="E14" s="44">
        <v>84.2</v>
      </c>
      <c r="F14" s="44">
        <v>170.51</v>
      </c>
      <c r="G14" s="44">
        <v>12</v>
      </c>
      <c r="H14" s="45"/>
      <c r="I14" s="45"/>
      <c r="J14" s="45"/>
      <c r="K14" s="45"/>
      <c r="L14" s="45"/>
      <c r="M14" s="45"/>
      <c r="N14" s="45"/>
      <c r="O14" s="5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</row>
    <row r="15" s="39" customFormat="1" customHeight="1" spans="1:1000">
      <c r="A15" s="43" t="s">
        <v>239</v>
      </c>
      <c r="B15" s="44">
        <v>2200730202</v>
      </c>
      <c r="C15" s="43" t="s">
        <v>222</v>
      </c>
      <c r="D15" s="43" t="s">
        <v>15</v>
      </c>
      <c r="E15" s="48">
        <v>83.56</v>
      </c>
      <c r="F15" s="44">
        <v>167.71</v>
      </c>
      <c r="G15" s="44">
        <v>13</v>
      </c>
      <c r="H15" s="45"/>
      <c r="I15" s="45"/>
      <c r="J15" s="45"/>
      <c r="K15" s="45"/>
      <c r="L15" s="45"/>
      <c r="M15" s="45"/>
      <c r="N15" s="45"/>
      <c r="O15" s="5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</row>
    <row r="16" s="39" customFormat="1" customHeight="1" spans="1:1000">
      <c r="A16" s="43" t="s">
        <v>240</v>
      </c>
      <c r="B16" s="44">
        <v>2200730103</v>
      </c>
      <c r="C16" s="43" t="s">
        <v>227</v>
      </c>
      <c r="D16" s="43" t="s">
        <v>15</v>
      </c>
      <c r="E16" s="46">
        <v>86.83</v>
      </c>
      <c r="F16" s="44">
        <v>167.51</v>
      </c>
      <c r="G16" s="44">
        <v>14</v>
      </c>
      <c r="H16" s="45"/>
      <c r="I16" s="45"/>
      <c r="J16" s="45"/>
      <c r="K16" s="45"/>
      <c r="L16" s="45"/>
      <c r="M16" s="45"/>
      <c r="N16" s="45"/>
      <c r="O16" s="52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</row>
    <row r="17" s="39" customFormat="1" customHeight="1" spans="1:1000">
      <c r="A17" s="43" t="s">
        <v>241</v>
      </c>
      <c r="B17" s="44">
        <v>2200730206</v>
      </c>
      <c r="C17" s="43" t="s">
        <v>222</v>
      </c>
      <c r="D17" s="43" t="s">
        <v>15</v>
      </c>
      <c r="E17" s="44">
        <v>83.1</v>
      </c>
      <c r="F17" s="44">
        <v>166.73</v>
      </c>
      <c r="G17" s="44">
        <v>15</v>
      </c>
      <c r="H17" s="45"/>
      <c r="I17" s="45"/>
      <c r="J17" s="45"/>
      <c r="K17" s="45"/>
      <c r="L17" s="45"/>
      <c r="M17" s="45"/>
      <c r="N17" s="45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</row>
    <row r="18" s="39" customFormat="1" customHeight="1" spans="1:1000">
      <c r="A18" s="43" t="s">
        <v>242</v>
      </c>
      <c r="B18" s="44">
        <v>2200730106</v>
      </c>
      <c r="C18" s="43" t="s">
        <v>227</v>
      </c>
      <c r="D18" s="43" t="s">
        <v>15</v>
      </c>
      <c r="E18" s="44">
        <v>81.96</v>
      </c>
      <c r="F18" s="44">
        <v>164.42</v>
      </c>
      <c r="G18" s="44">
        <v>16</v>
      </c>
      <c r="H18" s="43"/>
      <c r="I18" s="43"/>
      <c r="J18" s="43"/>
      <c r="K18" s="43"/>
      <c r="L18" s="45"/>
      <c r="M18" s="45"/>
      <c r="N18" s="45"/>
      <c r="O18" s="5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</row>
    <row r="19" s="39" customFormat="1" customHeight="1" spans="1:1000">
      <c r="A19" s="43" t="s">
        <v>243</v>
      </c>
      <c r="B19" s="44">
        <v>2200730210</v>
      </c>
      <c r="C19" s="43" t="s">
        <v>222</v>
      </c>
      <c r="D19" s="43" t="s">
        <v>244</v>
      </c>
      <c r="E19" s="44">
        <v>78.5</v>
      </c>
      <c r="F19" s="44">
        <v>163.28</v>
      </c>
      <c r="G19" s="44">
        <v>17</v>
      </c>
      <c r="H19" s="45" t="s">
        <v>245</v>
      </c>
      <c r="I19" s="45" t="s">
        <v>246</v>
      </c>
      <c r="J19" s="45" t="s">
        <v>247</v>
      </c>
      <c r="K19" s="45"/>
      <c r="L19" s="45"/>
      <c r="M19" s="45"/>
      <c r="N19" s="45"/>
      <c r="O19" s="52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</row>
    <row r="20" s="39" customFormat="1" customHeight="1" spans="1:1000">
      <c r="A20" s="43" t="s">
        <v>248</v>
      </c>
      <c r="B20" s="44">
        <v>2200730215</v>
      </c>
      <c r="C20" s="43" t="s">
        <v>222</v>
      </c>
      <c r="D20" s="43" t="s">
        <v>15</v>
      </c>
      <c r="E20" s="44">
        <v>81.2</v>
      </c>
      <c r="F20" s="44">
        <v>161.93</v>
      </c>
      <c r="G20" s="44">
        <v>18</v>
      </c>
      <c r="H20" s="43"/>
      <c r="I20" s="45"/>
      <c r="J20" s="45"/>
      <c r="K20" s="45"/>
      <c r="L20" s="45"/>
      <c r="M20" s="45"/>
      <c r="N20" s="45"/>
      <c r="O20" s="52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</row>
    <row r="21" s="39" customFormat="1" customHeight="1" spans="1:1000">
      <c r="A21" s="43" t="s">
        <v>249</v>
      </c>
      <c r="B21" s="44">
        <v>2200730216</v>
      </c>
      <c r="C21" s="43" t="s">
        <v>222</v>
      </c>
      <c r="D21" s="43" t="s">
        <v>41</v>
      </c>
      <c r="E21" s="44">
        <v>80.41</v>
      </c>
      <c r="F21" s="44">
        <v>161.83</v>
      </c>
      <c r="G21" s="44">
        <v>19</v>
      </c>
      <c r="H21" s="43" t="s">
        <v>245</v>
      </c>
      <c r="I21" s="45"/>
      <c r="J21" s="45"/>
      <c r="K21" s="45"/>
      <c r="L21" s="45"/>
      <c r="M21" s="45"/>
      <c r="N21" s="45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</row>
    <row r="22" s="39" customFormat="1" customHeight="1" spans="1:1000">
      <c r="A22" s="43" t="s">
        <v>250</v>
      </c>
      <c r="B22" s="44">
        <v>2200730212</v>
      </c>
      <c r="C22" s="43" t="s">
        <v>222</v>
      </c>
      <c r="D22" s="43" t="s">
        <v>15</v>
      </c>
      <c r="E22" s="44">
        <v>83.45</v>
      </c>
      <c r="F22" s="44">
        <v>159.4</v>
      </c>
      <c r="G22" s="44">
        <v>20</v>
      </c>
      <c r="H22" s="45"/>
      <c r="I22" s="45"/>
      <c r="J22" s="45"/>
      <c r="K22" s="45"/>
      <c r="L22" s="45"/>
      <c r="M22" s="45"/>
      <c r="N22" s="45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</row>
    <row r="23" s="39" customFormat="1" customHeight="1" spans="1:1000">
      <c r="A23" s="43" t="s">
        <v>251</v>
      </c>
      <c r="B23" s="44">
        <v>2200730213</v>
      </c>
      <c r="C23" s="43" t="s">
        <v>222</v>
      </c>
      <c r="D23" s="43" t="s">
        <v>53</v>
      </c>
      <c r="E23" s="44">
        <v>80.72</v>
      </c>
      <c r="F23" s="44">
        <v>158.76</v>
      </c>
      <c r="G23" s="44">
        <v>21</v>
      </c>
      <c r="H23" s="45" t="s">
        <v>235</v>
      </c>
      <c r="I23" s="45" t="s">
        <v>245</v>
      </c>
      <c r="J23" s="45"/>
      <c r="K23" s="45"/>
      <c r="L23" s="45"/>
      <c r="M23" s="45"/>
      <c r="N23" s="45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</row>
    <row r="24" s="39" customFormat="1" customHeight="1" spans="1:1000">
      <c r="A24" s="43" t="s">
        <v>252</v>
      </c>
      <c r="B24" s="44">
        <v>2200730102</v>
      </c>
      <c r="C24" s="43" t="s">
        <v>227</v>
      </c>
      <c r="D24" s="43" t="s">
        <v>15</v>
      </c>
      <c r="E24" s="44">
        <v>81.74</v>
      </c>
      <c r="F24" s="44">
        <v>158.71</v>
      </c>
      <c r="G24" s="44">
        <v>22</v>
      </c>
      <c r="H24" s="45"/>
      <c r="I24" s="45"/>
      <c r="J24" s="45"/>
      <c r="K24" s="45"/>
      <c r="L24" s="45"/>
      <c r="M24" s="45"/>
      <c r="N24" s="45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</row>
    <row r="25" s="39" customFormat="1" customHeight="1" spans="1:1000">
      <c r="A25" s="43" t="s">
        <v>253</v>
      </c>
      <c r="B25" s="44">
        <v>2200730209</v>
      </c>
      <c r="C25" s="43" t="s">
        <v>222</v>
      </c>
      <c r="D25" s="43" t="s">
        <v>41</v>
      </c>
      <c r="E25" s="44">
        <v>81.41</v>
      </c>
      <c r="F25" s="44">
        <v>156.32</v>
      </c>
      <c r="G25" s="44">
        <v>23</v>
      </c>
      <c r="H25" s="45" t="s">
        <v>234</v>
      </c>
      <c r="I25" s="45"/>
      <c r="J25" s="45"/>
      <c r="K25" s="45"/>
      <c r="L25" s="45"/>
      <c r="M25" s="45"/>
      <c r="N25" s="45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</row>
    <row r="26" s="39" customFormat="1" customHeight="1" spans="1:1000">
      <c r="A26" s="43" t="s">
        <v>254</v>
      </c>
      <c r="B26" s="44">
        <v>2200730111</v>
      </c>
      <c r="C26" s="43" t="s">
        <v>222</v>
      </c>
      <c r="D26" s="43" t="s">
        <v>41</v>
      </c>
      <c r="E26" s="44">
        <v>78.06</v>
      </c>
      <c r="F26" s="44">
        <v>155.91</v>
      </c>
      <c r="G26" s="44">
        <v>24</v>
      </c>
      <c r="H26" s="43" t="s">
        <v>234</v>
      </c>
      <c r="I26" s="43"/>
      <c r="J26" s="45"/>
      <c r="K26" s="45"/>
      <c r="L26" s="45"/>
      <c r="M26" s="45"/>
      <c r="N26" s="45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</row>
    <row r="27" s="39" customFormat="1" customHeight="1" spans="1:1000">
      <c r="A27" s="43" t="s">
        <v>255</v>
      </c>
      <c r="B27" s="44">
        <v>2200730118</v>
      </c>
      <c r="C27" s="43" t="s">
        <v>227</v>
      </c>
      <c r="D27" s="43" t="s">
        <v>15</v>
      </c>
      <c r="E27" s="44">
        <v>78.14</v>
      </c>
      <c r="F27" s="44">
        <v>155.3</v>
      </c>
      <c r="G27" s="44">
        <v>25</v>
      </c>
      <c r="H27" s="43"/>
      <c r="I27" s="45"/>
      <c r="J27" s="54"/>
      <c r="K27" s="45"/>
      <c r="L27" s="45"/>
      <c r="M27" s="45"/>
      <c r="N27" s="45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  <c r="VM27" s="53"/>
      <c r="VN27" s="53"/>
      <c r="VO27" s="53"/>
      <c r="VP27" s="53"/>
      <c r="VQ27" s="53"/>
      <c r="VR27" s="53"/>
      <c r="VS27" s="53"/>
      <c r="VT27" s="53"/>
      <c r="VU27" s="53"/>
      <c r="VV27" s="53"/>
      <c r="VW27" s="53"/>
      <c r="VX27" s="53"/>
      <c r="VY27" s="53"/>
      <c r="VZ27" s="53"/>
      <c r="WA27" s="53"/>
      <c r="WB27" s="53"/>
      <c r="WC27" s="53"/>
      <c r="WD27" s="53"/>
      <c r="WE27" s="53"/>
      <c r="WF27" s="53"/>
      <c r="WG27" s="53"/>
      <c r="WH27" s="53"/>
      <c r="WI27" s="53"/>
      <c r="WJ27" s="53"/>
      <c r="WK27" s="53"/>
      <c r="WL27" s="53"/>
      <c r="WM27" s="53"/>
      <c r="WN27" s="53"/>
      <c r="WO27" s="53"/>
      <c r="WP27" s="53"/>
      <c r="WQ27" s="53"/>
      <c r="WR27" s="53"/>
      <c r="WS27" s="53"/>
      <c r="WT27" s="53"/>
      <c r="WU27" s="53"/>
      <c r="WV27" s="53"/>
      <c r="WW27" s="53"/>
      <c r="WX27" s="53"/>
      <c r="WY27" s="53"/>
      <c r="WZ27" s="53"/>
      <c r="XA27" s="53"/>
      <c r="XB27" s="53"/>
      <c r="XC27" s="53"/>
      <c r="XD27" s="53"/>
      <c r="XE27" s="53"/>
      <c r="XF27" s="53"/>
      <c r="XG27" s="53"/>
      <c r="XH27" s="53"/>
      <c r="XI27" s="53"/>
      <c r="XJ27" s="53"/>
      <c r="XK27" s="53"/>
      <c r="XL27" s="53"/>
      <c r="XM27" s="53"/>
      <c r="XN27" s="53"/>
      <c r="XO27" s="53"/>
      <c r="XP27" s="53"/>
      <c r="XQ27" s="53"/>
      <c r="XR27" s="53"/>
      <c r="XS27" s="53"/>
      <c r="XT27" s="53"/>
      <c r="XU27" s="53"/>
      <c r="XV27" s="53"/>
      <c r="XW27" s="53"/>
      <c r="XX27" s="53"/>
      <c r="XY27" s="53"/>
      <c r="XZ27" s="53"/>
      <c r="YA27" s="53"/>
      <c r="YB27" s="53"/>
      <c r="YC27" s="53"/>
      <c r="YD27" s="53"/>
      <c r="YE27" s="53"/>
      <c r="YF27" s="53"/>
      <c r="YG27" s="53"/>
      <c r="YH27" s="53"/>
      <c r="YI27" s="53"/>
      <c r="YJ27" s="53"/>
      <c r="YK27" s="53"/>
      <c r="YL27" s="53"/>
      <c r="YM27" s="53"/>
      <c r="YN27" s="53"/>
      <c r="YO27" s="53"/>
      <c r="YP27" s="53"/>
      <c r="YQ27" s="53"/>
      <c r="YR27" s="53"/>
      <c r="YS27" s="53"/>
      <c r="YT27" s="53"/>
      <c r="YU27" s="53"/>
      <c r="YV27" s="53"/>
      <c r="YW27" s="53"/>
      <c r="YX27" s="53"/>
      <c r="YY27" s="53"/>
      <c r="YZ27" s="53"/>
      <c r="ZA27" s="53"/>
      <c r="ZB27" s="53"/>
      <c r="ZC27" s="53"/>
      <c r="ZD27" s="53"/>
      <c r="ZE27" s="53"/>
      <c r="ZF27" s="53"/>
      <c r="ZG27" s="53"/>
      <c r="ZH27" s="53"/>
      <c r="ZI27" s="53"/>
      <c r="ZJ27" s="53"/>
      <c r="ZK27" s="53"/>
      <c r="ZL27" s="53"/>
      <c r="ZM27" s="53"/>
      <c r="ZN27" s="53"/>
      <c r="ZO27" s="53"/>
      <c r="ZP27" s="53"/>
      <c r="ZQ27" s="53"/>
      <c r="ZR27" s="53"/>
      <c r="ZS27" s="53"/>
      <c r="ZT27" s="53"/>
      <c r="ZU27" s="53"/>
      <c r="ZV27" s="53"/>
      <c r="ZW27" s="53"/>
      <c r="ZX27" s="53"/>
      <c r="ZY27" s="53"/>
      <c r="ZZ27" s="53"/>
      <c r="AAA27" s="53"/>
      <c r="AAB27" s="53"/>
      <c r="AAC27" s="53"/>
      <c r="AAD27" s="53"/>
      <c r="AAE27" s="53"/>
      <c r="AAF27" s="53"/>
      <c r="AAG27" s="53"/>
      <c r="AAH27" s="53"/>
      <c r="AAI27" s="53"/>
      <c r="AAJ27" s="53"/>
      <c r="AAK27" s="53"/>
      <c r="AAL27" s="53"/>
      <c r="AAM27" s="53"/>
      <c r="AAN27" s="53"/>
      <c r="AAO27" s="53"/>
      <c r="AAP27" s="53"/>
      <c r="AAQ27" s="53"/>
      <c r="AAR27" s="53"/>
      <c r="AAS27" s="53"/>
      <c r="AAT27" s="53"/>
      <c r="AAU27" s="53"/>
      <c r="AAV27" s="53"/>
      <c r="AAW27" s="53"/>
      <c r="AAX27" s="53"/>
      <c r="AAY27" s="53"/>
      <c r="AAZ27" s="53"/>
      <c r="ABA27" s="53"/>
      <c r="ABB27" s="53"/>
      <c r="ABC27" s="53"/>
      <c r="ABD27" s="53"/>
      <c r="ABE27" s="53"/>
      <c r="ABF27" s="53"/>
      <c r="ABG27" s="53"/>
      <c r="ABH27" s="53"/>
      <c r="ABI27" s="53"/>
      <c r="ABJ27" s="53"/>
      <c r="ABK27" s="53"/>
      <c r="ABL27" s="53"/>
      <c r="ABM27" s="53"/>
      <c r="ABN27" s="53"/>
      <c r="ABO27" s="53"/>
      <c r="ABP27" s="53"/>
      <c r="ABQ27" s="53"/>
      <c r="ABR27" s="53"/>
      <c r="ABS27" s="53"/>
      <c r="ABT27" s="53"/>
      <c r="ABU27" s="53"/>
      <c r="ABV27" s="53"/>
      <c r="ABW27" s="53"/>
      <c r="ABX27" s="53"/>
      <c r="ABY27" s="53"/>
      <c r="ABZ27" s="53"/>
      <c r="ACA27" s="53"/>
      <c r="ACB27" s="53"/>
      <c r="ACC27" s="53"/>
      <c r="ACD27" s="53"/>
      <c r="ACE27" s="53"/>
      <c r="ACF27" s="53"/>
      <c r="ACG27" s="53"/>
      <c r="ACH27" s="53"/>
      <c r="ACI27" s="53"/>
      <c r="ACJ27" s="53"/>
      <c r="ACK27" s="53"/>
      <c r="ACL27" s="53"/>
      <c r="ACM27" s="53"/>
      <c r="ACN27" s="53"/>
      <c r="ACO27" s="53"/>
      <c r="ACP27" s="53"/>
      <c r="ACQ27" s="53"/>
      <c r="ACR27" s="53"/>
      <c r="ACS27" s="53"/>
      <c r="ACT27" s="53"/>
      <c r="ACU27" s="53"/>
      <c r="ACV27" s="53"/>
      <c r="ACW27" s="53"/>
      <c r="ACX27" s="53"/>
      <c r="ACY27" s="53"/>
      <c r="ACZ27" s="53"/>
      <c r="ADA27" s="53"/>
      <c r="ADB27" s="53"/>
      <c r="ADC27" s="53"/>
      <c r="ADD27" s="53"/>
      <c r="ADE27" s="53"/>
      <c r="ADF27" s="53"/>
      <c r="ADG27" s="53"/>
      <c r="ADH27" s="53"/>
      <c r="ADI27" s="53"/>
      <c r="ADJ27" s="53"/>
      <c r="ADK27" s="53"/>
      <c r="ADL27" s="53"/>
      <c r="ADM27" s="53"/>
      <c r="ADN27" s="53"/>
      <c r="ADO27" s="53"/>
      <c r="ADP27" s="53"/>
      <c r="ADQ27" s="53"/>
      <c r="ADR27" s="53"/>
      <c r="ADS27" s="53"/>
      <c r="ADT27" s="53"/>
      <c r="ADU27" s="53"/>
      <c r="ADV27" s="53"/>
      <c r="ADW27" s="53"/>
      <c r="ADX27" s="53"/>
      <c r="ADY27" s="53"/>
      <c r="ADZ27" s="53"/>
      <c r="AEA27" s="53"/>
      <c r="AEB27" s="53"/>
      <c r="AEC27" s="53"/>
      <c r="AED27" s="53"/>
      <c r="AEE27" s="53"/>
      <c r="AEF27" s="53"/>
      <c r="AEG27" s="53"/>
      <c r="AEH27" s="53"/>
      <c r="AEI27" s="53"/>
      <c r="AEJ27" s="53"/>
      <c r="AEK27" s="53"/>
      <c r="AEL27" s="53"/>
      <c r="AEM27" s="53"/>
      <c r="AEN27" s="53"/>
      <c r="AEO27" s="53"/>
      <c r="AEP27" s="53"/>
      <c r="AEQ27" s="53"/>
      <c r="AER27" s="53"/>
      <c r="AES27" s="53"/>
      <c r="AET27" s="53"/>
      <c r="AEU27" s="53"/>
      <c r="AEV27" s="53"/>
      <c r="AEW27" s="53"/>
      <c r="AEX27" s="53"/>
      <c r="AEY27" s="53"/>
      <c r="AEZ27" s="53"/>
      <c r="AFA27" s="53"/>
      <c r="AFB27" s="53"/>
      <c r="AFC27" s="53"/>
      <c r="AFD27" s="53"/>
      <c r="AFE27" s="53"/>
      <c r="AFF27" s="53"/>
      <c r="AFG27" s="53"/>
      <c r="AFH27" s="53"/>
      <c r="AFI27" s="53"/>
      <c r="AFJ27" s="53"/>
      <c r="AFK27" s="53"/>
      <c r="AFL27" s="53"/>
      <c r="AFM27" s="53"/>
      <c r="AFN27" s="53"/>
      <c r="AFO27" s="53"/>
      <c r="AFP27" s="53"/>
      <c r="AFQ27" s="53"/>
      <c r="AFR27" s="53"/>
      <c r="AFS27" s="53"/>
      <c r="AFT27" s="53"/>
      <c r="AFU27" s="53"/>
      <c r="AFV27" s="53"/>
      <c r="AFW27" s="53"/>
      <c r="AFX27" s="53"/>
      <c r="AFY27" s="53"/>
      <c r="AFZ27" s="53"/>
      <c r="AGA27" s="53"/>
      <c r="AGB27" s="53"/>
      <c r="AGC27" s="53"/>
      <c r="AGD27" s="53"/>
      <c r="AGE27" s="53"/>
      <c r="AGF27" s="53"/>
      <c r="AGG27" s="53"/>
      <c r="AGH27" s="53"/>
      <c r="AGI27" s="53"/>
      <c r="AGJ27" s="53"/>
      <c r="AGK27" s="53"/>
      <c r="AGL27" s="53"/>
      <c r="AGM27" s="53"/>
      <c r="AGN27" s="53"/>
      <c r="AGO27" s="53"/>
      <c r="AGP27" s="53"/>
      <c r="AGQ27" s="53"/>
      <c r="AGR27" s="53"/>
      <c r="AGS27" s="53"/>
      <c r="AGT27" s="53"/>
      <c r="AGU27" s="53"/>
      <c r="AGV27" s="53"/>
      <c r="AGW27" s="53"/>
      <c r="AGX27" s="53"/>
      <c r="AGY27" s="53"/>
      <c r="AGZ27" s="53"/>
      <c r="AHA27" s="53"/>
      <c r="AHB27" s="53"/>
      <c r="AHC27" s="53"/>
      <c r="AHD27" s="53"/>
      <c r="AHE27" s="53"/>
      <c r="AHF27" s="53"/>
      <c r="AHG27" s="53"/>
      <c r="AHH27" s="53"/>
      <c r="AHI27" s="53"/>
      <c r="AHJ27" s="53"/>
      <c r="AHK27" s="53"/>
      <c r="AHL27" s="53"/>
      <c r="AHM27" s="53"/>
      <c r="AHN27" s="53"/>
      <c r="AHO27" s="53"/>
      <c r="AHP27" s="53"/>
      <c r="AHQ27" s="53"/>
      <c r="AHR27" s="53"/>
      <c r="AHS27" s="53"/>
      <c r="AHT27" s="53"/>
      <c r="AHU27" s="53"/>
      <c r="AHV27" s="53"/>
      <c r="AHW27" s="53"/>
      <c r="AHX27" s="53"/>
      <c r="AHY27" s="53"/>
      <c r="AHZ27" s="53"/>
      <c r="AIA27" s="53"/>
      <c r="AIB27" s="53"/>
      <c r="AIC27" s="53"/>
      <c r="AID27" s="53"/>
      <c r="AIE27" s="53"/>
      <c r="AIF27" s="53"/>
      <c r="AIG27" s="53"/>
      <c r="AIH27" s="53"/>
      <c r="AII27" s="53"/>
      <c r="AIJ27" s="53"/>
      <c r="AIK27" s="53"/>
      <c r="AIL27" s="53"/>
      <c r="AIM27" s="53"/>
      <c r="AIN27" s="53"/>
      <c r="AIO27" s="53"/>
      <c r="AIP27" s="53"/>
      <c r="AIQ27" s="53"/>
      <c r="AIR27" s="53"/>
      <c r="AIS27" s="53"/>
      <c r="AIT27" s="53"/>
      <c r="AIU27" s="53"/>
      <c r="AIV27" s="53"/>
      <c r="AIW27" s="53"/>
      <c r="AIX27" s="53"/>
      <c r="AIY27" s="53"/>
      <c r="AIZ27" s="53"/>
      <c r="AJA27" s="53"/>
      <c r="AJB27" s="53"/>
      <c r="AJC27" s="53"/>
      <c r="AJD27" s="53"/>
      <c r="AJE27" s="53"/>
      <c r="AJF27" s="53"/>
      <c r="AJG27" s="53"/>
      <c r="AJH27" s="53"/>
      <c r="AJI27" s="53"/>
      <c r="AJJ27" s="53"/>
      <c r="AJK27" s="53"/>
      <c r="AJL27" s="53"/>
      <c r="AJM27" s="53"/>
      <c r="AJN27" s="53"/>
      <c r="AJO27" s="53"/>
      <c r="AJP27" s="53"/>
      <c r="AJQ27" s="53"/>
      <c r="AJR27" s="53"/>
      <c r="AJS27" s="53"/>
      <c r="AJT27" s="53"/>
      <c r="AJU27" s="53"/>
      <c r="AJV27" s="53"/>
      <c r="AJW27" s="53"/>
      <c r="AJX27" s="53"/>
      <c r="AJY27" s="53"/>
      <c r="AJZ27" s="53"/>
      <c r="AKA27" s="53"/>
      <c r="AKB27" s="53"/>
      <c r="AKC27" s="53"/>
      <c r="AKD27" s="53"/>
      <c r="AKE27" s="53"/>
      <c r="AKF27" s="53"/>
      <c r="AKG27" s="53"/>
      <c r="AKH27" s="53"/>
      <c r="AKI27" s="53"/>
      <c r="AKJ27" s="53"/>
      <c r="AKK27" s="53"/>
      <c r="AKL27" s="53"/>
      <c r="AKM27" s="53"/>
      <c r="AKN27" s="53"/>
      <c r="AKO27" s="53"/>
      <c r="AKP27" s="53"/>
      <c r="AKQ27" s="53"/>
      <c r="AKR27" s="53"/>
      <c r="AKS27" s="53"/>
      <c r="AKT27" s="53"/>
      <c r="AKU27" s="53"/>
      <c r="AKV27" s="53"/>
      <c r="AKW27" s="53"/>
      <c r="AKX27" s="53"/>
      <c r="AKY27" s="53"/>
      <c r="AKZ27" s="53"/>
      <c r="ALA27" s="53"/>
      <c r="ALB27" s="53"/>
      <c r="ALC27" s="53"/>
      <c r="ALD27" s="53"/>
      <c r="ALE27" s="53"/>
      <c r="ALF27" s="53"/>
      <c r="ALG27" s="53"/>
      <c r="ALH27" s="53"/>
      <c r="ALI27" s="53"/>
      <c r="ALJ27" s="53"/>
      <c r="ALK27" s="53"/>
      <c r="ALL27" s="53"/>
    </row>
    <row r="28" s="39" customFormat="1" customHeight="1" spans="1:1000">
      <c r="A28" s="43" t="s">
        <v>256</v>
      </c>
      <c r="B28" s="44">
        <v>2200730218</v>
      </c>
      <c r="C28" s="43" t="s">
        <v>222</v>
      </c>
      <c r="D28" s="43" t="s">
        <v>41</v>
      </c>
      <c r="E28" s="44">
        <v>76.36</v>
      </c>
      <c r="F28" s="44">
        <v>153.77</v>
      </c>
      <c r="G28" s="44">
        <v>26</v>
      </c>
      <c r="H28" s="43" t="s">
        <v>246</v>
      </c>
      <c r="I28" s="45"/>
      <c r="J28" s="45"/>
      <c r="K28" s="45"/>
      <c r="L28" s="45"/>
      <c r="M28" s="45"/>
      <c r="N28" s="45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  <c r="VM28" s="53"/>
      <c r="VN28" s="53"/>
      <c r="VO28" s="53"/>
      <c r="VP28" s="53"/>
      <c r="VQ28" s="53"/>
      <c r="VR28" s="53"/>
      <c r="VS28" s="53"/>
      <c r="VT28" s="53"/>
      <c r="VU28" s="53"/>
      <c r="VV28" s="53"/>
      <c r="VW28" s="53"/>
      <c r="VX28" s="53"/>
      <c r="VY28" s="53"/>
      <c r="VZ28" s="53"/>
      <c r="WA28" s="53"/>
      <c r="WB28" s="53"/>
      <c r="WC28" s="53"/>
      <c r="WD28" s="53"/>
      <c r="WE28" s="53"/>
      <c r="WF28" s="53"/>
      <c r="WG28" s="53"/>
      <c r="WH28" s="53"/>
      <c r="WI28" s="53"/>
      <c r="WJ28" s="53"/>
      <c r="WK28" s="53"/>
      <c r="WL28" s="53"/>
      <c r="WM28" s="53"/>
      <c r="WN28" s="53"/>
      <c r="WO28" s="53"/>
      <c r="WP28" s="53"/>
      <c r="WQ28" s="53"/>
      <c r="WR28" s="53"/>
      <c r="WS28" s="53"/>
      <c r="WT28" s="53"/>
      <c r="WU28" s="53"/>
      <c r="WV28" s="53"/>
      <c r="WW28" s="53"/>
      <c r="WX28" s="53"/>
      <c r="WY28" s="53"/>
      <c r="WZ28" s="53"/>
      <c r="XA28" s="53"/>
      <c r="XB28" s="53"/>
      <c r="XC28" s="53"/>
      <c r="XD28" s="53"/>
      <c r="XE28" s="53"/>
      <c r="XF28" s="53"/>
      <c r="XG28" s="53"/>
      <c r="XH28" s="53"/>
      <c r="XI28" s="53"/>
      <c r="XJ28" s="53"/>
      <c r="XK28" s="53"/>
      <c r="XL28" s="53"/>
      <c r="XM28" s="53"/>
      <c r="XN28" s="53"/>
      <c r="XO28" s="53"/>
      <c r="XP28" s="53"/>
      <c r="XQ28" s="53"/>
      <c r="XR28" s="53"/>
      <c r="XS28" s="53"/>
      <c r="XT28" s="53"/>
      <c r="XU28" s="53"/>
      <c r="XV28" s="53"/>
      <c r="XW28" s="53"/>
      <c r="XX28" s="53"/>
      <c r="XY28" s="53"/>
      <c r="XZ28" s="53"/>
      <c r="YA28" s="53"/>
      <c r="YB28" s="53"/>
      <c r="YC28" s="53"/>
      <c r="YD28" s="53"/>
      <c r="YE28" s="53"/>
      <c r="YF28" s="53"/>
      <c r="YG28" s="53"/>
      <c r="YH28" s="53"/>
      <c r="YI28" s="53"/>
      <c r="YJ28" s="53"/>
      <c r="YK28" s="53"/>
      <c r="YL28" s="53"/>
      <c r="YM28" s="53"/>
      <c r="YN28" s="53"/>
      <c r="YO28" s="53"/>
      <c r="YP28" s="53"/>
      <c r="YQ28" s="53"/>
      <c r="YR28" s="53"/>
      <c r="YS28" s="53"/>
      <c r="YT28" s="53"/>
      <c r="YU28" s="53"/>
      <c r="YV28" s="53"/>
      <c r="YW28" s="53"/>
      <c r="YX28" s="53"/>
      <c r="YY28" s="53"/>
      <c r="YZ28" s="53"/>
      <c r="ZA28" s="53"/>
      <c r="ZB28" s="53"/>
      <c r="ZC28" s="53"/>
      <c r="ZD28" s="53"/>
      <c r="ZE28" s="53"/>
      <c r="ZF28" s="53"/>
      <c r="ZG28" s="53"/>
      <c r="ZH28" s="53"/>
      <c r="ZI28" s="53"/>
      <c r="ZJ28" s="53"/>
      <c r="ZK28" s="53"/>
      <c r="ZL28" s="53"/>
      <c r="ZM28" s="53"/>
      <c r="ZN28" s="53"/>
      <c r="ZO28" s="53"/>
      <c r="ZP28" s="53"/>
      <c r="ZQ28" s="53"/>
      <c r="ZR28" s="53"/>
      <c r="ZS28" s="53"/>
      <c r="ZT28" s="53"/>
      <c r="ZU28" s="53"/>
      <c r="ZV28" s="53"/>
      <c r="ZW28" s="53"/>
      <c r="ZX28" s="53"/>
      <c r="ZY28" s="53"/>
      <c r="ZZ28" s="53"/>
      <c r="AAA28" s="53"/>
      <c r="AAB28" s="53"/>
      <c r="AAC28" s="53"/>
      <c r="AAD28" s="53"/>
      <c r="AAE28" s="53"/>
      <c r="AAF28" s="53"/>
      <c r="AAG28" s="53"/>
      <c r="AAH28" s="53"/>
      <c r="AAI28" s="53"/>
      <c r="AAJ28" s="53"/>
      <c r="AAK28" s="53"/>
      <c r="AAL28" s="53"/>
      <c r="AAM28" s="53"/>
      <c r="AAN28" s="53"/>
      <c r="AAO28" s="53"/>
      <c r="AAP28" s="53"/>
      <c r="AAQ28" s="53"/>
      <c r="AAR28" s="53"/>
      <c r="AAS28" s="53"/>
      <c r="AAT28" s="53"/>
      <c r="AAU28" s="53"/>
      <c r="AAV28" s="53"/>
      <c r="AAW28" s="53"/>
      <c r="AAX28" s="53"/>
      <c r="AAY28" s="53"/>
      <c r="AAZ28" s="53"/>
      <c r="ABA28" s="53"/>
      <c r="ABB28" s="53"/>
      <c r="ABC28" s="53"/>
      <c r="ABD28" s="53"/>
      <c r="ABE28" s="53"/>
      <c r="ABF28" s="53"/>
      <c r="ABG28" s="53"/>
      <c r="ABH28" s="53"/>
      <c r="ABI28" s="53"/>
      <c r="ABJ28" s="53"/>
      <c r="ABK28" s="53"/>
      <c r="ABL28" s="53"/>
      <c r="ABM28" s="53"/>
      <c r="ABN28" s="53"/>
      <c r="ABO28" s="53"/>
      <c r="ABP28" s="53"/>
      <c r="ABQ28" s="53"/>
      <c r="ABR28" s="53"/>
      <c r="ABS28" s="53"/>
      <c r="ABT28" s="53"/>
      <c r="ABU28" s="53"/>
      <c r="ABV28" s="53"/>
      <c r="ABW28" s="53"/>
      <c r="ABX28" s="53"/>
      <c r="ABY28" s="53"/>
      <c r="ABZ28" s="53"/>
      <c r="ACA28" s="53"/>
      <c r="ACB28" s="53"/>
      <c r="ACC28" s="53"/>
      <c r="ACD28" s="53"/>
      <c r="ACE28" s="53"/>
      <c r="ACF28" s="53"/>
      <c r="ACG28" s="53"/>
      <c r="ACH28" s="53"/>
      <c r="ACI28" s="53"/>
      <c r="ACJ28" s="53"/>
      <c r="ACK28" s="53"/>
      <c r="ACL28" s="53"/>
      <c r="ACM28" s="53"/>
      <c r="ACN28" s="53"/>
      <c r="ACO28" s="53"/>
      <c r="ACP28" s="53"/>
      <c r="ACQ28" s="53"/>
      <c r="ACR28" s="53"/>
      <c r="ACS28" s="53"/>
      <c r="ACT28" s="53"/>
      <c r="ACU28" s="53"/>
      <c r="ACV28" s="53"/>
      <c r="ACW28" s="53"/>
      <c r="ACX28" s="53"/>
      <c r="ACY28" s="53"/>
      <c r="ACZ28" s="53"/>
      <c r="ADA28" s="53"/>
      <c r="ADB28" s="53"/>
      <c r="ADC28" s="53"/>
      <c r="ADD28" s="53"/>
      <c r="ADE28" s="53"/>
      <c r="ADF28" s="53"/>
      <c r="ADG28" s="53"/>
      <c r="ADH28" s="53"/>
      <c r="ADI28" s="53"/>
      <c r="ADJ28" s="53"/>
      <c r="ADK28" s="53"/>
      <c r="ADL28" s="53"/>
      <c r="ADM28" s="53"/>
      <c r="ADN28" s="53"/>
      <c r="ADO28" s="53"/>
      <c r="ADP28" s="53"/>
      <c r="ADQ28" s="53"/>
      <c r="ADR28" s="53"/>
      <c r="ADS28" s="53"/>
      <c r="ADT28" s="53"/>
      <c r="ADU28" s="53"/>
      <c r="ADV28" s="53"/>
      <c r="ADW28" s="53"/>
      <c r="ADX28" s="53"/>
      <c r="ADY28" s="53"/>
      <c r="ADZ28" s="53"/>
      <c r="AEA28" s="53"/>
      <c r="AEB28" s="53"/>
      <c r="AEC28" s="53"/>
      <c r="AED28" s="53"/>
      <c r="AEE28" s="53"/>
      <c r="AEF28" s="53"/>
      <c r="AEG28" s="53"/>
      <c r="AEH28" s="53"/>
      <c r="AEI28" s="53"/>
      <c r="AEJ28" s="53"/>
      <c r="AEK28" s="53"/>
      <c r="AEL28" s="53"/>
      <c r="AEM28" s="53"/>
      <c r="AEN28" s="53"/>
      <c r="AEO28" s="53"/>
      <c r="AEP28" s="53"/>
      <c r="AEQ28" s="53"/>
      <c r="AER28" s="53"/>
      <c r="AES28" s="53"/>
      <c r="AET28" s="53"/>
      <c r="AEU28" s="53"/>
      <c r="AEV28" s="53"/>
      <c r="AEW28" s="53"/>
      <c r="AEX28" s="53"/>
      <c r="AEY28" s="53"/>
      <c r="AEZ28" s="53"/>
      <c r="AFA28" s="53"/>
      <c r="AFB28" s="53"/>
      <c r="AFC28" s="53"/>
      <c r="AFD28" s="53"/>
      <c r="AFE28" s="53"/>
      <c r="AFF28" s="53"/>
      <c r="AFG28" s="53"/>
      <c r="AFH28" s="53"/>
      <c r="AFI28" s="53"/>
      <c r="AFJ28" s="53"/>
      <c r="AFK28" s="53"/>
      <c r="AFL28" s="53"/>
      <c r="AFM28" s="53"/>
      <c r="AFN28" s="53"/>
      <c r="AFO28" s="53"/>
      <c r="AFP28" s="53"/>
      <c r="AFQ28" s="53"/>
      <c r="AFR28" s="53"/>
      <c r="AFS28" s="53"/>
      <c r="AFT28" s="53"/>
      <c r="AFU28" s="53"/>
      <c r="AFV28" s="53"/>
      <c r="AFW28" s="53"/>
      <c r="AFX28" s="53"/>
      <c r="AFY28" s="53"/>
      <c r="AFZ28" s="53"/>
      <c r="AGA28" s="53"/>
      <c r="AGB28" s="53"/>
      <c r="AGC28" s="53"/>
      <c r="AGD28" s="53"/>
      <c r="AGE28" s="53"/>
      <c r="AGF28" s="53"/>
      <c r="AGG28" s="53"/>
      <c r="AGH28" s="53"/>
      <c r="AGI28" s="53"/>
      <c r="AGJ28" s="53"/>
      <c r="AGK28" s="53"/>
      <c r="AGL28" s="53"/>
      <c r="AGM28" s="53"/>
      <c r="AGN28" s="53"/>
      <c r="AGO28" s="53"/>
      <c r="AGP28" s="53"/>
      <c r="AGQ28" s="53"/>
      <c r="AGR28" s="53"/>
      <c r="AGS28" s="53"/>
      <c r="AGT28" s="53"/>
      <c r="AGU28" s="53"/>
      <c r="AGV28" s="53"/>
      <c r="AGW28" s="53"/>
      <c r="AGX28" s="53"/>
      <c r="AGY28" s="53"/>
      <c r="AGZ28" s="53"/>
      <c r="AHA28" s="53"/>
      <c r="AHB28" s="53"/>
      <c r="AHC28" s="53"/>
      <c r="AHD28" s="53"/>
      <c r="AHE28" s="53"/>
      <c r="AHF28" s="53"/>
      <c r="AHG28" s="53"/>
      <c r="AHH28" s="53"/>
      <c r="AHI28" s="53"/>
      <c r="AHJ28" s="53"/>
      <c r="AHK28" s="53"/>
      <c r="AHL28" s="53"/>
      <c r="AHM28" s="53"/>
      <c r="AHN28" s="53"/>
      <c r="AHO28" s="53"/>
      <c r="AHP28" s="53"/>
      <c r="AHQ28" s="53"/>
      <c r="AHR28" s="53"/>
      <c r="AHS28" s="53"/>
      <c r="AHT28" s="53"/>
      <c r="AHU28" s="53"/>
      <c r="AHV28" s="53"/>
      <c r="AHW28" s="53"/>
      <c r="AHX28" s="53"/>
      <c r="AHY28" s="53"/>
      <c r="AHZ28" s="53"/>
      <c r="AIA28" s="53"/>
      <c r="AIB28" s="53"/>
      <c r="AIC28" s="53"/>
      <c r="AID28" s="53"/>
      <c r="AIE28" s="53"/>
      <c r="AIF28" s="53"/>
      <c r="AIG28" s="53"/>
      <c r="AIH28" s="53"/>
      <c r="AII28" s="53"/>
      <c r="AIJ28" s="53"/>
      <c r="AIK28" s="53"/>
      <c r="AIL28" s="53"/>
      <c r="AIM28" s="53"/>
      <c r="AIN28" s="53"/>
      <c r="AIO28" s="53"/>
      <c r="AIP28" s="53"/>
      <c r="AIQ28" s="53"/>
      <c r="AIR28" s="53"/>
      <c r="AIS28" s="53"/>
      <c r="AIT28" s="53"/>
      <c r="AIU28" s="53"/>
      <c r="AIV28" s="53"/>
      <c r="AIW28" s="53"/>
      <c r="AIX28" s="53"/>
      <c r="AIY28" s="53"/>
      <c r="AIZ28" s="53"/>
      <c r="AJA28" s="53"/>
      <c r="AJB28" s="53"/>
      <c r="AJC28" s="53"/>
      <c r="AJD28" s="53"/>
      <c r="AJE28" s="53"/>
      <c r="AJF28" s="53"/>
      <c r="AJG28" s="53"/>
      <c r="AJH28" s="53"/>
      <c r="AJI28" s="53"/>
      <c r="AJJ28" s="53"/>
      <c r="AJK28" s="53"/>
      <c r="AJL28" s="53"/>
      <c r="AJM28" s="53"/>
      <c r="AJN28" s="53"/>
      <c r="AJO28" s="53"/>
      <c r="AJP28" s="53"/>
      <c r="AJQ28" s="53"/>
      <c r="AJR28" s="53"/>
      <c r="AJS28" s="53"/>
      <c r="AJT28" s="53"/>
      <c r="AJU28" s="53"/>
      <c r="AJV28" s="53"/>
      <c r="AJW28" s="53"/>
      <c r="AJX28" s="53"/>
      <c r="AJY28" s="53"/>
      <c r="AJZ28" s="53"/>
      <c r="AKA28" s="53"/>
      <c r="AKB28" s="53"/>
      <c r="AKC28" s="53"/>
      <c r="AKD28" s="53"/>
      <c r="AKE28" s="53"/>
      <c r="AKF28" s="53"/>
      <c r="AKG28" s="53"/>
      <c r="AKH28" s="53"/>
      <c r="AKI28" s="53"/>
      <c r="AKJ28" s="53"/>
      <c r="AKK28" s="53"/>
      <c r="AKL28" s="53"/>
      <c r="AKM28" s="53"/>
      <c r="AKN28" s="53"/>
      <c r="AKO28" s="53"/>
      <c r="AKP28" s="53"/>
      <c r="AKQ28" s="53"/>
      <c r="AKR28" s="53"/>
      <c r="AKS28" s="53"/>
      <c r="AKT28" s="53"/>
      <c r="AKU28" s="53"/>
      <c r="AKV28" s="53"/>
      <c r="AKW28" s="53"/>
      <c r="AKX28" s="53"/>
      <c r="AKY28" s="53"/>
      <c r="AKZ28" s="53"/>
      <c r="ALA28" s="53"/>
      <c r="ALB28" s="53"/>
      <c r="ALC28" s="53"/>
      <c r="ALD28" s="53"/>
      <c r="ALE28" s="53"/>
      <c r="ALF28" s="53"/>
      <c r="ALG28" s="53"/>
      <c r="ALH28" s="53"/>
      <c r="ALI28" s="53"/>
      <c r="ALJ28" s="53"/>
      <c r="ALK28" s="53"/>
      <c r="ALL28" s="53"/>
    </row>
    <row r="29" s="39" customFormat="1" customHeight="1" spans="1:1000">
      <c r="A29" s="43" t="s">
        <v>257</v>
      </c>
      <c r="B29" s="44">
        <v>2200730113</v>
      </c>
      <c r="C29" s="43" t="s">
        <v>227</v>
      </c>
      <c r="D29" s="43" t="s">
        <v>53</v>
      </c>
      <c r="E29" s="44">
        <v>73.07</v>
      </c>
      <c r="F29" s="44">
        <v>153.75</v>
      </c>
      <c r="G29" s="44">
        <v>27</v>
      </c>
      <c r="H29" s="43" t="s">
        <v>246</v>
      </c>
      <c r="I29" s="43" t="s">
        <v>235</v>
      </c>
      <c r="J29" s="45"/>
      <c r="K29" s="45"/>
      <c r="L29" s="45"/>
      <c r="M29" s="45"/>
      <c r="N29" s="45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</row>
    <row r="30" s="39" customFormat="1" customHeight="1" spans="1:1000">
      <c r="A30" s="43" t="s">
        <v>258</v>
      </c>
      <c r="B30" s="44">
        <v>2200730214</v>
      </c>
      <c r="C30" s="43" t="s">
        <v>222</v>
      </c>
      <c r="D30" s="43" t="s">
        <v>53</v>
      </c>
      <c r="E30" s="44">
        <v>79.34</v>
      </c>
      <c r="F30" s="44">
        <v>153.37</v>
      </c>
      <c r="G30" s="44">
        <v>28</v>
      </c>
      <c r="H30" s="43" t="s">
        <v>259</v>
      </c>
      <c r="I30" s="45" t="s">
        <v>260</v>
      </c>
      <c r="J30" s="45"/>
      <c r="K30" s="45"/>
      <c r="L30" s="45"/>
      <c r="M30" s="45"/>
      <c r="N30" s="45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</row>
    <row r="31" s="39" customFormat="1" customHeight="1" spans="1:1000">
      <c r="A31" s="43" t="s">
        <v>261</v>
      </c>
      <c r="B31" s="44">
        <v>2200730211</v>
      </c>
      <c r="C31" s="43" t="s">
        <v>222</v>
      </c>
      <c r="D31" s="43" t="s">
        <v>262</v>
      </c>
      <c r="E31" s="44">
        <v>73.13</v>
      </c>
      <c r="F31" s="44">
        <v>152.85</v>
      </c>
      <c r="G31" s="44">
        <v>29</v>
      </c>
      <c r="H31" s="43" t="s">
        <v>246</v>
      </c>
      <c r="I31" s="45" t="s">
        <v>235</v>
      </c>
      <c r="J31" s="45"/>
      <c r="K31" s="45"/>
      <c r="L31" s="45"/>
      <c r="M31" s="45"/>
      <c r="N31" s="45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</row>
    <row r="32" s="39" customFormat="1" customHeight="1" spans="1:1000">
      <c r="A32" s="43" t="s">
        <v>263</v>
      </c>
      <c r="B32" s="44">
        <v>2200730116</v>
      </c>
      <c r="C32" s="43" t="s">
        <v>227</v>
      </c>
      <c r="D32" s="43" t="s">
        <v>41</v>
      </c>
      <c r="E32" s="44">
        <v>74.48</v>
      </c>
      <c r="F32" s="44">
        <v>151.11</v>
      </c>
      <c r="G32" s="44">
        <v>30</v>
      </c>
      <c r="H32" s="43" t="s">
        <v>234</v>
      </c>
      <c r="I32" s="43"/>
      <c r="J32" s="43"/>
      <c r="K32" s="45"/>
      <c r="L32" s="45"/>
      <c r="M32" s="45"/>
      <c r="N32" s="45"/>
      <c r="O32" s="52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</row>
    <row r="33" s="39" customFormat="1" customHeight="1" spans="1:1000">
      <c r="A33" s="43" t="s">
        <v>264</v>
      </c>
      <c r="B33" s="44">
        <v>2200730217</v>
      </c>
      <c r="C33" s="43" t="s">
        <v>222</v>
      </c>
      <c r="D33" s="43" t="s">
        <v>15</v>
      </c>
      <c r="E33" s="44">
        <v>76.7</v>
      </c>
      <c r="F33" s="44">
        <v>151.06</v>
      </c>
      <c r="G33" s="44">
        <v>31</v>
      </c>
      <c r="H33" s="43"/>
      <c r="I33" s="45"/>
      <c r="J33" s="43"/>
      <c r="K33" s="45"/>
      <c r="L33" s="45"/>
      <c r="M33" s="45"/>
      <c r="N33" s="45"/>
      <c r="O33" s="52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</row>
    <row r="34" s="39" customFormat="1" customHeight="1" spans="1:1000">
      <c r="A34" s="43" t="s">
        <v>265</v>
      </c>
      <c r="B34" s="44">
        <v>2200730120</v>
      </c>
      <c r="C34" s="43" t="s">
        <v>227</v>
      </c>
      <c r="D34" s="43" t="s">
        <v>41</v>
      </c>
      <c r="E34" s="44">
        <v>69.51</v>
      </c>
      <c r="F34" s="44">
        <v>150.78</v>
      </c>
      <c r="G34" s="44">
        <v>32</v>
      </c>
      <c r="H34" s="43" t="s">
        <v>246</v>
      </c>
      <c r="I34" s="45"/>
      <c r="J34" s="45"/>
      <c r="K34" s="45"/>
      <c r="L34" s="45"/>
      <c r="M34" s="45"/>
      <c r="N34" s="45"/>
      <c r="O34" s="52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</row>
    <row r="35" s="39" customFormat="1" customHeight="1" spans="1:1000">
      <c r="A35" s="43" t="s">
        <v>266</v>
      </c>
      <c r="B35" s="44">
        <v>2200730117</v>
      </c>
      <c r="C35" s="43" t="s">
        <v>227</v>
      </c>
      <c r="D35" s="43" t="s">
        <v>41</v>
      </c>
      <c r="E35" s="44">
        <v>71.7</v>
      </c>
      <c r="F35" s="44">
        <v>149.61</v>
      </c>
      <c r="G35" s="44">
        <v>33</v>
      </c>
      <c r="H35" s="45" t="s">
        <v>246</v>
      </c>
      <c r="I35" s="45"/>
      <c r="J35" s="45"/>
      <c r="K35" s="45"/>
      <c r="L35" s="45"/>
      <c r="M35" s="45"/>
      <c r="N35" s="45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ALD35" s="53"/>
      <c r="ALE35" s="53"/>
      <c r="ALF35" s="53"/>
      <c r="ALG35" s="53"/>
      <c r="ALH35" s="53"/>
      <c r="ALI35" s="53"/>
      <c r="ALJ35" s="53"/>
      <c r="ALK35" s="53"/>
      <c r="ALL35" s="53"/>
    </row>
    <row r="36" s="39" customFormat="1" customHeight="1" spans="1:1000">
      <c r="A36" s="43" t="s">
        <v>267</v>
      </c>
      <c r="B36" s="44">
        <v>2200730219</v>
      </c>
      <c r="C36" s="43" t="s">
        <v>222</v>
      </c>
      <c r="D36" s="43" t="s">
        <v>15</v>
      </c>
      <c r="E36" s="44">
        <v>79.82</v>
      </c>
      <c r="F36" s="44">
        <v>148.76</v>
      </c>
      <c r="G36" s="44">
        <v>34</v>
      </c>
      <c r="H36" s="43"/>
      <c r="I36" s="43"/>
      <c r="J36" s="45"/>
      <c r="K36" s="45"/>
      <c r="L36" s="45"/>
      <c r="M36" s="45"/>
      <c r="N36" s="45"/>
      <c r="O36" s="52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</row>
    <row r="37" s="39" customFormat="1" customHeight="1" spans="1:1000">
      <c r="A37" s="43" t="s">
        <v>268</v>
      </c>
      <c r="B37" s="44">
        <v>2200730219</v>
      </c>
      <c r="C37" s="43" t="s">
        <v>222</v>
      </c>
      <c r="D37" s="43" t="s">
        <v>53</v>
      </c>
      <c r="E37" s="44">
        <v>71.62</v>
      </c>
      <c r="F37" s="44">
        <v>147.74</v>
      </c>
      <c r="G37" s="44">
        <v>35</v>
      </c>
      <c r="H37" s="45" t="s">
        <v>234</v>
      </c>
      <c r="I37" s="45" t="s">
        <v>246</v>
      </c>
      <c r="J37" s="45"/>
      <c r="K37" s="45"/>
      <c r="L37" s="45"/>
      <c r="M37" s="45"/>
      <c r="N37" s="45"/>
      <c r="O37" s="52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  <c r="ADQ37" s="53"/>
      <c r="ADR37" s="53"/>
      <c r="ADS37" s="53"/>
      <c r="ADT37" s="53"/>
      <c r="ADU37" s="53"/>
      <c r="ADV37" s="53"/>
      <c r="ADW37" s="53"/>
      <c r="ADX37" s="53"/>
      <c r="ADY37" s="53"/>
      <c r="ADZ37" s="53"/>
      <c r="AEA37" s="53"/>
      <c r="AEB37" s="53"/>
      <c r="AEC37" s="53"/>
      <c r="AED37" s="53"/>
      <c r="AEE37" s="53"/>
      <c r="AEF37" s="53"/>
      <c r="AEG37" s="53"/>
      <c r="AEH37" s="53"/>
      <c r="AEI37" s="53"/>
      <c r="AEJ37" s="53"/>
      <c r="AEK37" s="53"/>
      <c r="AEL37" s="53"/>
      <c r="AEM37" s="53"/>
      <c r="AEN37" s="53"/>
      <c r="AEO37" s="53"/>
      <c r="AEP37" s="53"/>
      <c r="AEQ37" s="53"/>
      <c r="AER37" s="53"/>
      <c r="AES37" s="53"/>
      <c r="AET37" s="53"/>
      <c r="AEU37" s="53"/>
      <c r="AEV37" s="53"/>
      <c r="AEW37" s="53"/>
      <c r="AEX37" s="53"/>
      <c r="AEY37" s="53"/>
      <c r="AEZ37" s="53"/>
      <c r="AFA37" s="53"/>
      <c r="AFB37" s="53"/>
      <c r="AFC37" s="53"/>
      <c r="AFD37" s="53"/>
      <c r="AFE37" s="53"/>
      <c r="AFF37" s="53"/>
      <c r="AFG37" s="53"/>
      <c r="AFH37" s="53"/>
      <c r="AFI37" s="53"/>
      <c r="AFJ37" s="53"/>
      <c r="AFK37" s="53"/>
      <c r="AFL37" s="53"/>
      <c r="AFM37" s="53"/>
      <c r="AFN37" s="53"/>
      <c r="AFO37" s="53"/>
      <c r="AFP37" s="53"/>
      <c r="AFQ37" s="53"/>
      <c r="AFR37" s="53"/>
      <c r="AFS37" s="53"/>
      <c r="AFT37" s="53"/>
      <c r="AFU37" s="53"/>
      <c r="AFV37" s="53"/>
      <c r="AFW37" s="53"/>
      <c r="AFX37" s="53"/>
      <c r="AFY37" s="53"/>
      <c r="AFZ37" s="53"/>
      <c r="AGA37" s="53"/>
      <c r="AGB37" s="53"/>
      <c r="AGC37" s="53"/>
      <c r="AGD37" s="53"/>
      <c r="AGE37" s="53"/>
      <c r="AGF37" s="53"/>
      <c r="AGG37" s="53"/>
      <c r="AGH37" s="53"/>
      <c r="AGI37" s="53"/>
      <c r="AGJ37" s="53"/>
      <c r="AGK37" s="53"/>
      <c r="AGL37" s="53"/>
      <c r="AGM37" s="53"/>
      <c r="AGN37" s="53"/>
      <c r="AGO37" s="53"/>
      <c r="AGP37" s="53"/>
      <c r="AGQ37" s="53"/>
      <c r="AGR37" s="53"/>
      <c r="AGS37" s="53"/>
      <c r="AGT37" s="53"/>
      <c r="AGU37" s="53"/>
      <c r="AGV37" s="53"/>
      <c r="AGW37" s="53"/>
      <c r="AGX37" s="53"/>
      <c r="AGY37" s="53"/>
      <c r="AGZ37" s="53"/>
      <c r="AHA37" s="53"/>
      <c r="AHB37" s="53"/>
      <c r="AHC37" s="53"/>
      <c r="AHD37" s="53"/>
      <c r="AHE37" s="53"/>
      <c r="AHF37" s="53"/>
      <c r="AHG37" s="53"/>
      <c r="AHH37" s="53"/>
      <c r="AHI37" s="53"/>
      <c r="AHJ37" s="53"/>
      <c r="AHK37" s="53"/>
      <c r="AHL37" s="53"/>
      <c r="AHM37" s="53"/>
      <c r="AHN37" s="53"/>
      <c r="AHO37" s="53"/>
      <c r="AHP37" s="53"/>
      <c r="AHQ37" s="53"/>
      <c r="AHR37" s="53"/>
      <c r="AHS37" s="53"/>
      <c r="AHT37" s="53"/>
      <c r="AHU37" s="53"/>
      <c r="AHV37" s="53"/>
      <c r="AHW37" s="53"/>
      <c r="AHX37" s="53"/>
      <c r="AHY37" s="53"/>
      <c r="AHZ37" s="53"/>
      <c r="AIA37" s="53"/>
      <c r="AIB37" s="53"/>
      <c r="AIC37" s="53"/>
      <c r="AID37" s="53"/>
      <c r="AIE37" s="53"/>
      <c r="AIF37" s="53"/>
      <c r="AIG37" s="53"/>
      <c r="AIH37" s="53"/>
      <c r="AII37" s="53"/>
      <c r="AIJ37" s="53"/>
      <c r="AIK37" s="53"/>
      <c r="AIL37" s="53"/>
      <c r="AIM37" s="53"/>
      <c r="AIN37" s="53"/>
      <c r="AIO37" s="53"/>
      <c r="AIP37" s="53"/>
      <c r="AIQ37" s="53"/>
      <c r="AIR37" s="53"/>
      <c r="AIS37" s="53"/>
      <c r="AIT37" s="53"/>
      <c r="AIU37" s="53"/>
      <c r="AIV37" s="53"/>
      <c r="AIW37" s="53"/>
      <c r="AIX37" s="53"/>
      <c r="AIY37" s="53"/>
      <c r="AIZ37" s="53"/>
      <c r="AJA37" s="53"/>
      <c r="AJB37" s="53"/>
      <c r="AJC37" s="53"/>
      <c r="AJD37" s="53"/>
      <c r="AJE37" s="53"/>
      <c r="AJF37" s="53"/>
      <c r="AJG37" s="53"/>
      <c r="AJH37" s="53"/>
      <c r="AJI37" s="53"/>
      <c r="AJJ37" s="53"/>
      <c r="AJK37" s="53"/>
      <c r="AJL37" s="53"/>
      <c r="AJM37" s="53"/>
      <c r="AJN37" s="53"/>
      <c r="AJO37" s="53"/>
      <c r="AJP37" s="53"/>
      <c r="AJQ37" s="53"/>
      <c r="AJR37" s="53"/>
      <c r="AJS37" s="53"/>
      <c r="AJT37" s="53"/>
      <c r="AJU37" s="53"/>
      <c r="AJV37" s="53"/>
      <c r="AJW37" s="53"/>
      <c r="AJX37" s="53"/>
      <c r="AJY37" s="53"/>
      <c r="AJZ37" s="53"/>
      <c r="AKA37" s="53"/>
      <c r="AKB37" s="53"/>
      <c r="AKC37" s="53"/>
      <c r="AKD37" s="53"/>
      <c r="AKE37" s="53"/>
      <c r="AKF37" s="53"/>
      <c r="AKG37" s="53"/>
      <c r="AKH37" s="53"/>
      <c r="AKI37" s="53"/>
      <c r="AKJ37" s="53"/>
      <c r="AKK37" s="53"/>
      <c r="AKL37" s="53"/>
      <c r="AKM37" s="53"/>
      <c r="AKN37" s="53"/>
      <c r="AKO37" s="53"/>
      <c r="AKP37" s="53"/>
      <c r="AKQ37" s="53"/>
      <c r="AKR37" s="53"/>
      <c r="AKS37" s="53"/>
      <c r="AKT37" s="53"/>
      <c r="AKU37" s="53"/>
      <c r="AKV37" s="53"/>
      <c r="AKW37" s="53"/>
      <c r="AKX37" s="53"/>
      <c r="AKY37" s="53"/>
      <c r="AKZ37" s="53"/>
      <c r="ALA37" s="53"/>
      <c r="ALB37" s="53"/>
      <c r="ALC37" s="53"/>
      <c r="ALD37" s="53"/>
      <c r="ALE37" s="53"/>
      <c r="ALF37" s="53"/>
      <c r="ALG37" s="53"/>
      <c r="ALH37" s="53"/>
      <c r="ALI37" s="53"/>
      <c r="ALJ37" s="53"/>
      <c r="ALK37" s="53"/>
      <c r="ALL37" s="53"/>
    </row>
    <row r="38" s="39" customFormat="1" customHeight="1" spans="1:1000">
      <c r="A38" s="43" t="s">
        <v>269</v>
      </c>
      <c r="B38" s="44">
        <v>2200730112</v>
      </c>
      <c r="C38" s="43" t="s">
        <v>227</v>
      </c>
      <c r="D38" s="43" t="s">
        <v>244</v>
      </c>
      <c r="E38" s="44">
        <v>73.02</v>
      </c>
      <c r="F38" s="44">
        <v>146.61</v>
      </c>
      <c r="G38" s="44">
        <v>36</v>
      </c>
      <c r="H38" s="43" t="s">
        <v>246</v>
      </c>
      <c r="I38" s="43" t="s">
        <v>235</v>
      </c>
      <c r="J38" s="43" t="s">
        <v>234</v>
      </c>
      <c r="K38" s="43" t="s">
        <v>245</v>
      </c>
      <c r="L38" s="45"/>
      <c r="M38" s="45"/>
      <c r="N38" s="45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ALD38" s="53"/>
      <c r="ALE38" s="53"/>
      <c r="ALF38" s="53"/>
      <c r="ALG38" s="53"/>
      <c r="ALH38" s="53"/>
      <c r="ALI38" s="53"/>
      <c r="ALJ38" s="53"/>
      <c r="ALK38" s="53"/>
      <c r="ALL38" s="53"/>
    </row>
    <row r="39" s="39" customFormat="1" customHeight="1" spans="1:1000">
      <c r="A39" s="43" t="s">
        <v>270</v>
      </c>
      <c r="B39" s="44">
        <v>2200730107</v>
      </c>
      <c r="C39" s="43" t="s">
        <v>227</v>
      </c>
      <c r="D39" s="43" t="s">
        <v>15</v>
      </c>
      <c r="E39" s="44">
        <v>76.87</v>
      </c>
      <c r="F39" s="44">
        <v>146.4</v>
      </c>
      <c r="G39" s="44">
        <v>37</v>
      </c>
      <c r="H39" s="45"/>
      <c r="I39" s="45"/>
      <c r="J39" s="45"/>
      <c r="K39" s="45"/>
      <c r="L39" s="45"/>
      <c r="M39" s="45"/>
      <c r="N39" s="45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ALD39" s="53"/>
      <c r="ALE39" s="53"/>
      <c r="ALF39" s="53"/>
      <c r="ALG39" s="53"/>
      <c r="ALH39" s="53"/>
      <c r="ALI39" s="53"/>
      <c r="ALJ39" s="53"/>
      <c r="ALK39" s="53"/>
      <c r="ALL39" s="53"/>
    </row>
    <row r="40" s="39" customFormat="1" customHeight="1" spans="1:1000">
      <c r="A40" s="43" t="s">
        <v>271</v>
      </c>
      <c r="B40" s="44">
        <v>2200730220</v>
      </c>
      <c r="C40" s="43" t="s">
        <v>222</v>
      </c>
      <c r="D40" s="43" t="s">
        <v>53</v>
      </c>
      <c r="E40" s="44">
        <v>76.04</v>
      </c>
      <c r="F40" s="44">
        <v>145.73</v>
      </c>
      <c r="G40" s="44">
        <v>38</v>
      </c>
      <c r="H40" s="43" t="s">
        <v>246</v>
      </c>
      <c r="I40" s="43" t="s">
        <v>234</v>
      </c>
      <c r="J40" s="45"/>
      <c r="K40" s="45"/>
      <c r="L40" s="45"/>
      <c r="M40" s="45"/>
      <c r="N40" s="45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  <c r="AFG40" s="53"/>
      <c r="AFH40" s="53"/>
      <c r="AFI40" s="53"/>
      <c r="AFJ40" s="53"/>
      <c r="AFK40" s="53"/>
      <c r="AFL40" s="53"/>
      <c r="AFM40" s="53"/>
      <c r="AFN40" s="53"/>
      <c r="AFO40" s="53"/>
      <c r="AFP40" s="53"/>
      <c r="AFQ40" s="53"/>
      <c r="AFR40" s="53"/>
      <c r="AFS40" s="53"/>
      <c r="AFT40" s="53"/>
      <c r="AFU40" s="53"/>
      <c r="AFV40" s="53"/>
      <c r="AFW40" s="53"/>
      <c r="AFX40" s="53"/>
      <c r="AFY40" s="53"/>
      <c r="AFZ40" s="53"/>
      <c r="AGA40" s="53"/>
      <c r="AGB40" s="53"/>
      <c r="AGC40" s="53"/>
      <c r="AGD40" s="53"/>
      <c r="AGE40" s="53"/>
      <c r="AGF40" s="53"/>
      <c r="AGG40" s="53"/>
      <c r="AGH40" s="53"/>
      <c r="AGI40" s="53"/>
      <c r="AGJ40" s="53"/>
      <c r="AGK40" s="53"/>
      <c r="AGL40" s="53"/>
      <c r="AGM40" s="53"/>
      <c r="AGN40" s="53"/>
      <c r="AGO40" s="53"/>
      <c r="AGP40" s="53"/>
      <c r="AGQ40" s="53"/>
      <c r="AGR40" s="53"/>
      <c r="AGS40" s="53"/>
      <c r="AGT40" s="53"/>
      <c r="AGU40" s="53"/>
      <c r="AGV40" s="53"/>
      <c r="AGW40" s="53"/>
      <c r="AGX40" s="53"/>
      <c r="AGY40" s="53"/>
      <c r="AGZ40" s="53"/>
      <c r="AHA40" s="53"/>
      <c r="AHB40" s="53"/>
      <c r="AHC40" s="53"/>
      <c r="AHD40" s="53"/>
      <c r="AHE40" s="53"/>
      <c r="AHF40" s="53"/>
      <c r="AHG40" s="53"/>
      <c r="AHH40" s="53"/>
      <c r="AHI40" s="53"/>
      <c r="AHJ40" s="53"/>
      <c r="AHK40" s="53"/>
      <c r="AHL40" s="53"/>
      <c r="AHM40" s="53"/>
      <c r="AHN40" s="53"/>
      <c r="AHO40" s="53"/>
      <c r="AHP40" s="53"/>
      <c r="AHQ40" s="53"/>
      <c r="AHR40" s="53"/>
      <c r="AHS40" s="53"/>
      <c r="AHT40" s="53"/>
      <c r="AHU40" s="53"/>
      <c r="AHV40" s="53"/>
      <c r="AHW40" s="53"/>
      <c r="AHX40" s="53"/>
      <c r="AHY40" s="53"/>
      <c r="AHZ40" s="53"/>
      <c r="AIA40" s="53"/>
      <c r="AIB40" s="53"/>
      <c r="AIC40" s="53"/>
      <c r="AID40" s="53"/>
      <c r="AIE40" s="53"/>
      <c r="AIF40" s="53"/>
      <c r="AIG40" s="53"/>
      <c r="AIH40" s="53"/>
      <c r="AII40" s="53"/>
      <c r="AIJ40" s="53"/>
      <c r="AIK40" s="53"/>
      <c r="AIL40" s="53"/>
      <c r="AIM40" s="53"/>
      <c r="AIN40" s="53"/>
      <c r="AIO40" s="53"/>
      <c r="AIP40" s="53"/>
      <c r="AIQ40" s="53"/>
      <c r="AIR40" s="53"/>
      <c r="AIS40" s="53"/>
      <c r="AIT40" s="53"/>
      <c r="AIU40" s="53"/>
      <c r="AIV40" s="53"/>
      <c r="AIW40" s="53"/>
      <c r="AIX40" s="53"/>
      <c r="AIY40" s="53"/>
      <c r="AIZ40" s="53"/>
      <c r="AJA40" s="53"/>
      <c r="AJB40" s="53"/>
      <c r="AJC40" s="53"/>
      <c r="AJD40" s="53"/>
      <c r="AJE40" s="53"/>
      <c r="AJF40" s="53"/>
      <c r="AJG40" s="53"/>
      <c r="AJH40" s="53"/>
      <c r="AJI40" s="53"/>
      <c r="AJJ40" s="53"/>
      <c r="AJK40" s="53"/>
      <c r="AJL40" s="53"/>
      <c r="AJM40" s="53"/>
      <c r="AJN40" s="53"/>
      <c r="AJO40" s="53"/>
      <c r="AJP40" s="53"/>
      <c r="AJQ40" s="53"/>
      <c r="AJR40" s="53"/>
      <c r="AJS40" s="53"/>
      <c r="AJT40" s="53"/>
      <c r="AJU40" s="53"/>
      <c r="AJV40" s="53"/>
      <c r="AJW40" s="53"/>
      <c r="AJX40" s="53"/>
      <c r="AJY40" s="53"/>
      <c r="AJZ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ALD40" s="53"/>
      <c r="ALE40" s="53"/>
      <c r="ALF40" s="53"/>
      <c r="ALG40" s="53"/>
      <c r="ALH40" s="53"/>
      <c r="ALI40" s="53"/>
      <c r="ALJ40" s="53"/>
      <c r="ALK40" s="53"/>
      <c r="ALL40" s="53"/>
    </row>
    <row r="41" s="39" customFormat="1" customHeight="1" spans="1:1000">
      <c r="A41" s="43" t="s">
        <v>272</v>
      </c>
      <c r="B41" s="44">
        <v>2200730115</v>
      </c>
      <c r="C41" s="43" t="s">
        <v>227</v>
      </c>
      <c r="D41" s="43" t="s">
        <v>53</v>
      </c>
      <c r="E41" s="44">
        <v>74.43</v>
      </c>
      <c r="F41" s="44">
        <v>145.69</v>
      </c>
      <c r="G41" s="44">
        <v>39</v>
      </c>
      <c r="H41" s="43" t="s">
        <v>234</v>
      </c>
      <c r="I41" s="43" t="s">
        <v>246</v>
      </c>
      <c r="J41" s="45"/>
      <c r="K41" s="45"/>
      <c r="L41" s="45"/>
      <c r="M41" s="45"/>
      <c r="N41" s="45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</row>
    <row r="42" s="39" customFormat="1" customHeight="1" spans="1:1000">
      <c r="A42" s="43" t="s">
        <v>273</v>
      </c>
      <c r="B42" s="44">
        <v>2200730109</v>
      </c>
      <c r="C42" s="43" t="s">
        <v>227</v>
      </c>
      <c r="D42" s="43" t="s">
        <v>274</v>
      </c>
      <c r="E42" s="44">
        <v>68.65</v>
      </c>
      <c r="F42" s="44">
        <v>141.02</v>
      </c>
      <c r="G42" s="44">
        <v>40</v>
      </c>
      <c r="H42" s="43" t="s">
        <v>234</v>
      </c>
      <c r="I42" s="43" t="s">
        <v>246</v>
      </c>
      <c r="J42" s="43" t="s">
        <v>275</v>
      </c>
      <c r="K42" s="43" t="s">
        <v>235</v>
      </c>
      <c r="L42" s="43" t="s">
        <v>236</v>
      </c>
      <c r="M42" s="43" t="s">
        <v>276</v>
      </c>
      <c r="N42" s="45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</row>
    <row r="43" customHeight="1" spans="1:1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</sheetData>
  <mergeCells count="312">
    <mergeCell ref="A1:G1"/>
    <mergeCell ref="Q1:W1"/>
    <mergeCell ref="AG1:AM1"/>
    <mergeCell ref="AW1:BC1"/>
    <mergeCell ref="BM1:BS1"/>
    <mergeCell ref="CC1:CI1"/>
    <mergeCell ref="CS1:CY1"/>
    <mergeCell ref="DI1:DO1"/>
    <mergeCell ref="DY1:EE1"/>
    <mergeCell ref="EO1:EU1"/>
    <mergeCell ref="FE1:FK1"/>
    <mergeCell ref="FU1:GA1"/>
    <mergeCell ref="GK1:GQ1"/>
    <mergeCell ref="HA1:HG1"/>
    <mergeCell ref="HQ1:HW1"/>
    <mergeCell ref="IG1:IM1"/>
    <mergeCell ref="IW1:JC1"/>
    <mergeCell ref="JM1:JS1"/>
    <mergeCell ref="KC1:KI1"/>
    <mergeCell ref="KS1:KY1"/>
    <mergeCell ref="LI1:LO1"/>
    <mergeCell ref="LY1:ME1"/>
    <mergeCell ref="MO1:MU1"/>
    <mergeCell ref="NE1:NK1"/>
    <mergeCell ref="NU1:OA1"/>
    <mergeCell ref="OK1:OQ1"/>
    <mergeCell ref="PA1:PG1"/>
    <mergeCell ref="PQ1:PW1"/>
    <mergeCell ref="QG1:QM1"/>
    <mergeCell ref="QW1:RC1"/>
    <mergeCell ref="RM1:RS1"/>
    <mergeCell ref="SC1:SI1"/>
    <mergeCell ref="SS1:SY1"/>
    <mergeCell ref="TI1:TO1"/>
    <mergeCell ref="TY1:UE1"/>
    <mergeCell ref="UO1:UU1"/>
    <mergeCell ref="VE1:VK1"/>
    <mergeCell ref="VU1:WA1"/>
    <mergeCell ref="WK1:WQ1"/>
    <mergeCell ref="XA1:XG1"/>
    <mergeCell ref="XQ1:XW1"/>
    <mergeCell ref="YG1:YM1"/>
    <mergeCell ref="YW1:ZC1"/>
    <mergeCell ref="ZM1:ZS1"/>
    <mergeCell ref="AAC1:AAI1"/>
    <mergeCell ref="AAS1:AAY1"/>
    <mergeCell ref="ABI1:ABO1"/>
    <mergeCell ref="ABY1:ACE1"/>
    <mergeCell ref="ACO1:ACU1"/>
    <mergeCell ref="ADE1:ADK1"/>
    <mergeCell ref="ADU1:AEA1"/>
    <mergeCell ref="AEK1:AEQ1"/>
    <mergeCell ref="AFA1:AFG1"/>
    <mergeCell ref="AFQ1:AFW1"/>
    <mergeCell ref="AGG1:AGM1"/>
    <mergeCell ref="AGW1:AHC1"/>
    <mergeCell ref="AHM1:AHS1"/>
    <mergeCell ref="AIC1:AII1"/>
    <mergeCell ref="AIS1:AIY1"/>
    <mergeCell ref="AJI1:AJO1"/>
    <mergeCell ref="AJY1:AKE1"/>
    <mergeCell ref="AKO1:AKU1"/>
    <mergeCell ref="ALE1:ALK1"/>
    <mergeCell ref="N1:N2"/>
    <mergeCell ref="O1:O2"/>
    <mergeCell ref="P1:P2"/>
    <mergeCell ref="AD1:AD2"/>
    <mergeCell ref="AE1:AE2"/>
    <mergeCell ref="AF1:AF2"/>
    <mergeCell ref="AT1:AT2"/>
    <mergeCell ref="AU1:AU2"/>
    <mergeCell ref="AV1:AV2"/>
    <mergeCell ref="BJ1:BJ2"/>
    <mergeCell ref="BK1:BK2"/>
    <mergeCell ref="BL1:BL2"/>
    <mergeCell ref="BZ1:BZ2"/>
    <mergeCell ref="CA1:CA2"/>
    <mergeCell ref="CB1:CB2"/>
    <mergeCell ref="CP1:CP2"/>
    <mergeCell ref="CQ1:CQ2"/>
    <mergeCell ref="CR1:CR2"/>
    <mergeCell ref="DF1:DF2"/>
    <mergeCell ref="DG1:DG2"/>
    <mergeCell ref="DH1:DH2"/>
    <mergeCell ref="DV1:DV2"/>
    <mergeCell ref="DW1:DW2"/>
    <mergeCell ref="DX1:DX2"/>
    <mergeCell ref="EL1:EL2"/>
    <mergeCell ref="EM1:EM2"/>
    <mergeCell ref="EN1:EN2"/>
    <mergeCell ref="FB1:FB2"/>
    <mergeCell ref="FC1:FC2"/>
    <mergeCell ref="FD1:FD2"/>
    <mergeCell ref="FR1:FR2"/>
    <mergeCell ref="FS1:FS2"/>
    <mergeCell ref="FT1:FT2"/>
    <mergeCell ref="GH1:GH2"/>
    <mergeCell ref="GI1:GI2"/>
    <mergeCell ref="GJ1:GJ2"/>
    <mergeCell ref="GX1:GX2"/>
    <mergeCell ref="GY1:GY2"/>
    <mergeCell ref="GZ1:GZ2"/>
    <mergeCell ref="HN1:HN2"/>
    <mergeCell ref="HO1:HO2"/>
    <mergeCell ref="HP1:HP2"/>
    <mergeCell ref="ID1:ID2"/>
    <mergeCell ref="IE1:IE2"/>
    <mergeCell ref="IF1:IF2"/>
    <mergeCell ref="IT1:IT2"/>
    <mergeCell ref="IU1:IU2"/>
    <mergeCell ref="IV1:IV2"/>
    <mergeCell ref="JJ1:JJ2"/>
    <mergeCell ref="JK1:JK2"/>
    <mergeCell ref="JL1:JL2"/>
    <mergeCell ref="JZ1:JZ2"/>
    <mergeCell ref="KA1:KA2"/>
    <mergeCell ref="KB1:KB2"/>
    <mergeCell ref="KP1:KP2"/>
    <mergeCell ref="KQ1:KQ2"/>
    <mergeCell ref="KR1:KR2"/>
    <mergeCell ref="LF1:LF2"/>
    <mergeCell ref="LG1:LG2"/>
    <mergeCell ref="LH1:LH2"/>
    <mergeCell ref="LV1:LV2"/>
    <mergeCell ref="LW1:LW2"/>
    <mergeCell ref="LX1:LX2"/>
    <mergeCell ref="ML1:ML2"/>
    <mergeCell ref="MM1:MM2"/>
    <mergeCell ref="MN1:MN2"/>
    <mergeCell ref="NB1:NB2"/>
    <mergeCell ref="NC1:NC2"/>
    <mergeCell ref="ND1:ND2"/>
    <mergeCell ref="NR1:NR2"/>
    <mergeCell ref="NS1:NS2"/>
    <mergeCell ref="NT1:NT2"/>
    <mergeCell ref="OH1:OH2"/>
    <mergeCell ref="OI1:OI2"/>
    <mergeCell ref="OJ1:OJ2"/>
    <mergeCell ref="OX1:OX2"/>
    <mergeCell ref="OY1:OY2"/>
    <mergeCell ref="OZ1:OZ2"/>
    <mergeCell ref="PN1:PN2"/>
    <mergeCell ref="PO1:PO2"/>
    <mergeCell ref="PP1:PP2"/>
    <mergeCell ref="QD1:QD2"/>
    <mergeCell ref="QE1:QE2"/>
    <mergeCell ref="QF1:QF2"/>
    <mergeCell ref="QT1:QT2"/>
    <mergeCell ref="QU1:QU2"/>
    <mergeCell ref="QV1:QV2"/>
    <mergeCell ref="RJ1:RJ2"/>
    <mergeCell ref="RK1:RK2"/>
    <mergeCell ref="RL1:RL2"/>
    <mergeCell ref="RZ1:RZ2"/>
    <mergeCell ref="SA1:SA2"/>
    <mergeCell ref="SB1:SB2"/>
    <mergeCell ref="SP1:SP2"/>
    <mergeCell ref="SQ1:SQ2"/>
    <mergeCell ref="SR1:SR2"/>
    <mergeCell ref="TF1:TF2"/>
    <mergeCell ref="TG1:TG2"/>
    <mergeCell ref="TH1:TH2"/>
    <mergeCell ref="TV1:TV2"/>
    <mergeCell ref="TW1:TW2"/>
    <mergeCell ref="TX1:TX2"/>
    <mergeCell ref="UL1:UL2"/>
    <mergeCell ref="UM1:UM2"/>
    <mergeCell ref="UN1:UN2"/>
    <mergeCell ref="VB1:VB2"/>
    <mergeCell ref="VC1:VC2"/>
    <mergeCell ref="VD1:VD2"/>
    <mergeCell ref="VR1:VR2"/>
    <mergeCell ref="VS1:VS2"/>
    <mergeCell ref="VT1:VT2"/>
    <mergeCell ref="WH1:WH2"/>
    <mergeCell ref="WI1:WI2"/>
    <mergeCell ref="WJ1:WJ2"/>
    <mergeCell ref="WX1:WX2"/>
    <mergeCell ref="WY1:WY2"/>
    <mergeCell ref="WZ1:WZ2"/>
    <mergeCell ref="XN1:XN2"/>
    <mergeCell ref="XO1:XO2"/>
    <mergeCell ref="XP1:XP2"/>
    <mergeCell ref="YD1:YD2"/>
    <mergeCell ref="YE1:YE2"/>
    <mergeCell ref="YF1:YF2"/>
    <mergeCell ref="YT1:YT2"/>
    <mergeCell ref="YU1:YU2"/>
    <mergeCell ref="YV1:YV2"/>
    <mergeCell ref="ZJ1:ZJ2"/>
    <mergeCell ref="ZK1:ZK2"/>
    <mergeCell ref="ZL1:ZL2"/>
    <mergeCell ref="ZZ1:ZZ2"/>
    <mergeCell ref="AAA1:AAA2"/>
    <mergeCell ref="AAB1:AAB2"/>
    <mergeCell ref="AAP1:AAP2"/>
    <mergeCell ref="AAQ1:AAQ2"/>
    <mergeCell ref="AAR1:AAR2"/>
    <mergeCell ref="ABF1:ABF2"/>
    <mergeCell ref="ABG1:ABG2"/>
    <mergeCell ref="ABH1:ABH2"/>
    <mergeCell ref="ABV1:ABV2"/>
    <mergeCell ref="ABW1:ABW2"/>
    <mergeCell ref="ABX1:ABX2"/>
    <mergeCell ref="ACL1:ACL2"/>
    <mergeCell ref="ACM1:ACM2"/>
    <mergeCell ref="ACN1:ACN2"/>
    <mergeCell ref="ADB1:ADB2"/>
    <mergeCell ref="ADC1:ADC2"/>
    <mergeCell ref="ADD1:ADD2"/>
    <mergeCell ref="ADR1:ADR2"/>
    <mergeCell ref="ADS1:ADS2"/>
    <mergeCell ref="ADT1:ADT2"/>
    <mergeCell ref="AEH1:AEH2"/>
    <mergeCell ref="AEI1:AEI2"/>
    <mergeCell ref="AEJ1:AEJ2"/>
    <mergeCell ref="AEX1:AEX2"/>
    <mergeCell ref="AEY1:AEY2"/>
    <mergeCell ref="AEZ1:AEZ2"/>
    <mergeCell ref="AFN1:AFN2"/>
    <mergeCell ref="AFO1:AFO2"/>
    <mergeCell ref="AFP1:AFP2"/>
    <mergeCell ref="AGD1:AGD2"/>
    <mergeCell ref="AGE1:AGE2"/>
    <mergeCell ref="AGF1:AGF2"/>
    <mergeCell ref="AGT1:AGT2"/>
    <mergeCell ref="AGU1:AGU2"/>
    <mergeCell ref="AGV1:AGV2"/>
    <mergeCell ref="AHJ1:AHJ2"/>
    <mergeCell ref="AHK1:AHK2"/>
    <mergeCell ref="AHL1:AHL2"/>
    <mergeCell ref="AHZ1:AHZ2"/>
    <mergeCell ref="AIA1:AIA2"/>
    <mergeCell ref="AIB1:AIB2"/>
    <mergeCell ref="AIP1:AIP2"/>
    <mergeCell ref="AIQ1:AIQ2"/>
    <mergeCell ref="AIR1:AIR2"/>
    <mergeCell ref="AJF1:AJF2"/>
    <mergeCell ref="AJG1:AJG2"/>
    <mergeCell ref="AJH1:AJH2"/>
    <mergeCell ref="AJV1:AJV2"/>
    <mergeCell ref="AJW1:AJW2"/>
    <mergeCell ref="AJX1:AJX2"/>
    <mergeCell ref="AKL1:AKL2"/>
    <mergeCell ref="AKM1:AKM2"/>
    <mergeCell ref="AKN1:AKN2"/>
    <mergeCell ref="ALB1:ALB2"/>
    <mergeCell ref="ALC1:ALC2"/>
    <mergeCell ref="ALD1:ALD2"/>
    <mergeCell ref="ALL1:ALL2"/>
    <mergeCell ref="H1:M2"/>
    <mergeCell ref="BD1:BI2"/>
    <mergeCell ref="CZ1:DE2"/>
    <mergeCell ref="EV1:FA2"/>
    <mergeCell ref="GR1:GW2"/>
    <mergeCell ref="IN1:IS2"/>
    <mergeCell ref="KJ1:KO2"/>
    <mergeCell ref="MF1:MK2"/>
    <mergeCell ref="OB1:OG2"/>
    <mergeCell ref="PX1:QC2"/>
    <mergeCell ref="RT1:RY2"/>
    <mergeCell ref="TP1:TU2"/>
    <mergeCell ref="VL1:VQ2"/>
    <mergeCell ref="XH1:XM2"/>
    <mergeCell ref="ZD1:ZI2"/>
    <mergeCell ref="AAZ1:ABE2"/>
    <mergeCell ref="ACV1:ADA2"/>
    <mergeCell ref="AER1:AEW2"/>
    <mergeCell ref="AGN1:AGS2"/>
    <mergeCell ref="AIJ1:AIO2"/>
    <mergeCell ref="AKF1:AKK2"/>
    <mergeCell ref="X1:AC2"/>
    <mergeCell ref="BT1:BY2"/>
    <mergeCell ref="DP1:DU2"/>
    <mergeCell ref="FL1:FQ2"/>
    <mergeCell ref="HH1:HM2"/>
    <mergeCell ref="JD1:JI2"/>
    <mergeCell ref="KZ1:LE2"/>
    <mergeCell ref="MV1:NA2"/>
    <mergeCell ref="OR1:OW2"/>
    <mergeCell ref="QN1:QS2"/>
    <mergeCell ref="SJ1:SO2"/>
    <mergeCell ref="UF1:UK2"/>
    <mergeCell ref="WB1:WG2"/>
    <mergeCell ref="XX1:YC2"/>
    <mergeCell ref="ZT1:ZY2"/>
    <mergeCell ref="ABP1:ABU2"/>
    <mergeCell ref="ADL1:ADQ2"/>
    <mergeCell ref="AFH1:AFM2"/>
    <mergeCell ref="AHD1:AHI2"/>
    <mergeCell ref="AIZ1:AJE2"/>
    <mergeCell ref="AKV1:ALA2"/>
    <mergeCell ref="AN1:AS2"/>
    <mergeCell ref="CJ1:CO2"/>
    <mergeCell ref="EF1:EK2"/>
    <mergeCell ref="GB1:GG2"/>
    <mergeCell ref="HX1:IC2"/>
    <mergeCell ref="JT1:JY2"/>
    <mergeCell ref="LP1:LU2"/>
    <mergeCell ref="NL1:NQ2"/>
    <mergeCell ref="PH1:PM2"/>
    <mergeCell ref="RD1:RI2"/>
    <mergeCell ref="SZ1:TE2"/>
    <mergeCell ref="UV1:VA2"/>
    <mergeCell ref="WR1:WW2"/>
    <mergeCell ref="YN1:YS2"/>
    <mergeCell ref="AAJ1:AAO2"/>
    <mergeCell ref="ACF1:ACK2"/>
    <mergeCell ref="AEB1:AEG2"/>
    <mergeCell ref="AFX1:AGC2"/>
    <mergeCell ref="AHT1:AHY2"/>
    <mergeCell ref="AJP1:AJU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workbookViewId="0">
      <selection activeCell="L31" sqref="L31"/>
    </sheetView>
  </sheetViews>
  <sheetFormatPr defaultColWidth="8.725" defaultRowHeight="13.5"/>
  <cols>
    <col min="3" max="3" width="12.5" customWidth="1"/>
    <col min="5" max="5" width="16.8166666666667" customWidth="1"/>
    <col min="6" max="6" width="12.9083333333333" customWidth="1"/>
    <col min="9" max="9" width="12.9083333333333" customWidth="1"/>
    <col min="10" max="10" width="16.6333333333333" customWidth="1"/>
    <col min="11" max="11" width="13.5416666666667" customWidth="1"/>
    <col min="12" max="12" width="20.9083333333333" customWidth="1"/>
    <col min="13" max="13" width="16.9083333333333" customWidth="1"/>
    <col min="15" max="15" width="16.0916666666667" customWidth="1"/>
  </cols>
  <sheetData>
    <row r="1" ht="31.5" spans="1:15">
      <c r="A1" s="1" t="s">
        <v>277</v>
      </c>
      <c r="B1" s="2"/>
      <c r="C1" s="2"/>
      <c r="D1" s="2"/>
      <c r="E1" s="2"/>
      <c r="F1" s="2"/>
      <c r="G1" s="2"/>
      <c r="H1" s="2"/>
      <c r="I1" s="32" t="s">
        <v>1</v>
      </c>
      <c r="J1" s="2"/>
      <c r="K1" s="2"/>
      <c r="L1" s="2"/>
      <c r="M1" s="33" t="s">
        <v>2</v>
      </c>
      <c r="N1" s="33" t="s">
        <v>3</v>
      </c>
      <c r="O1" s="33" t="s">
        <v>4</v>
      </c>
    </row>
    <row r="2" ht="20.25" spans="1:1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2"/>
      <c r="J2" s="2"/>
      <c r="K2" s="2"/>
      <c r="L2" s="2"/>
      <c r="M2" s="33"/>
      <c r="N2" s="34"/>
      <c r="O2" s="33"/>
    </row>
    <row r="3" ht="14.25" spans="1:15">
      <c r="A3" s="4">
        <v>1</v>
      </c>
      <c r="B3" s="5" t="s">
        <v>278</v>
      </c>
      <c r="C3" s="5">
        <v>2200730320</v>
      </c>
      <c r="D3" s="6" t="s">
        <v>279</v>
      </c>
      <c r="E3" s="7" t="s">
        <v>280</v>
      </c>
      <c r="F3" s="8">
        <v>85.43</v>
      </c>
      <c r="G3" s="9">
        <v>188.75</v>
      </c>
      <c r="H3" s="10">
        <v>1</v>
      </c>
      <c r="I3" s="35"/>
      <c r="J3" s="2"/>
      <c r="K3" s="2"/>
      <c r="L3" s="34"/>
      <c r="M3" s="36"/>
      <c r="N3" s="34"/>
      <c r="O3" s="36"/>
    </row>
    <row r="4" ht="14.25" spans="1:15">
      <c r="A4" s="11">
        <v>2</v>
      </c>
      <c r="B4" s="12" t="s">
        <v>281</v>
      </c>
      <c r="C4" s="12">
        <v>2200730401</v>
      </c>
      <c r="D4" s="13" t="s">
        <v>282</v>
      </c>
      <c r="E4" s="14" t="s">
        <v>280</v>
      </c>
      <c r="F4" s="15">
        <v>87.15</v>
      </c>
      <c r="G4" s="16">
        <v>179.72</v>
      </c>
      <c r="H4" s="10">
        <v>2</v>
      </c>
      <c r="I4" s="35"/>
      <c r="J4" s="2"/>
      <c r="K4" s="2"/>
      <c r="L4" s="34"/>
      <c r="M4" s="36"/>
      <c r="N4" s="34"/>
      <c r="O4" s="36"/>
    </row>
    <row r="5" ht="14.25" spans="1:15">
      <c r="A5" s="17">
        <v>3</v>
      </c>
      <c r="B5" s="5" t="s">
        <v>283</v>
      </c>
      <c r="C5" s="5">
        <v>2200730403</v>
      </c>
      <c r="D5" s="6" t="s">
        <v>284</v>
      </c>
      <c r="E5" s="7" t="s">
        <v>280</v>
      </c>
      <c r="F5" s="8">
        <v>85.93</v>
      </c>
      <c r="G5" s="18">
        <v>179.35</v>
      </c>
      <c r="H5" s="10">
        <v>3</v>
      </c>
      <c r="I5" s="35"/>
      <c r="J5" s="2"/>
      <c r="K5" s="2"/>
      <c r="L5" s="34"/>
      <c r="M5" s="36"/>
      <c r="N5" s="34"/>
      <c r="O5" s="36"/>
    </row>
    <row r="6" ht="14.25" spans="1:15">
      <c r="A6" s="17">
        <v>4</v>
      </c>
      <c r="B6" s="5" t="s">
        <v>285</v>
      </c>
      <c r="C6" s="5">
        <v>2200730402</v>
      </c>
      <c r="D6" s="6" t="s">
        <v>284</v>
      </c>
      <c r="E6" s="7" t="s">
        <v>280</v>
      </c>
      <c r="F6" s="8">
        <v>89.78</v>
      </c>
      <c r="G6" s="18">
        <v>176.78</v>
      </c>
      <c r="H6" s="10">
        <v>4</v>
      </c>
      <c r="I6" s="2"/>
      <c r="J6" s="2"/>
      <c r="K6" s="2"/>
      <c r="L6" s="34"/>
      <c r="M6" s="36"/>
      <c r="N6" s="34"/>
      <c r="O6" s="36"/>
    </row>
    <row r="7" ht="14.25" spans="1:15">
      <c r="A7" s="17">
        <v>5</v>
      </c>
      <c r="B7" s="5" t="s">
        <v>286</v>
      </c>
      <c r="C7" s="5">
        <v>2200730304</v>
      </c>
      <c r="D7" s="6" t="s">
        <v>279</v>
      </c>
      <c r="E7" s="7" t="s">
        <v>280</v>
      </c>
      <c r="F7" s="19">
        <v>84.32</v>
      </c>
      <c r="G7" s="18">
        <v>175.2</v>
      </c>
      <c r="H7" s="10">
        <v>5</v>
      </c>
      <c r="I7" s="2"/>
      <c r="J7" s="2"/>
      <c r="K7" s="2"/>
      <c r="L7" s="34"/>
      <c r="M7" s="36"/>
      <c r="N7" s="34"/>
      <c r="O7" s="34"/>
    </row>
    <row r="8" ht="14.25" spans="1:15">
      <c r="A8" s="17">
        <v>7</v>
      </c>
      <c r="B8" s="20" t="s">
        <v>287</v>
      </c>
      <c r="C8" s="20">
        <v>2200730404</v>
      </c>
      <c r="D8" s="21" t="s">
        <v>284</v>
      </c>
      <c r="E8" s="22" t="s">
        <v>280</v>
      </c>
      <c r="F8" s="19">
        <v>85.16</v>
      </c>
      <c r="G8" s="23">
        <v>166.63</v>
      </c>
      <c r="H8" s="10">
        <v>6</v>
      </c>
      <c r="I8" s="2"/>
      <c r="J8" s="2"/>
      <c r="K8" s="2"/>
      <c r="L8" s="34"/>
      <c r="M8" s="36"/>
      <c r="N8" s="34"/>
      <c r="O8" s="34"/>
    </row>
    <row r="9" ht="14.25" spans="1:15">
      <c r="A9" s="17">
        <v>6</v>
      </c>
      <c r="B9" s="5" t="s">
        <v>288</v>
      </c>
      <c r="C9" s="5">
        <v>2200730302</v>
      </c>
      <c r="D9" s="6" t="s">
        <v>279</v>
      </c>
      <c r="E9" s="7" t="s">
        <v>280</v>
      </c>
      <c r="F9" s="19">
        <v>84.09</v>
      </c>
      <c r="G9" s="18">
        <v>166.01</v>
      </c>
      <c r="H9" s="10">
        <v>7</v>
      </c>
      <c r="I9" s="2"/>
      <c r="J9" s="2"/>
      <c r="K9" s="2"/>
      <c r="L9" s="34"/>
      <c r="M9" s="36"/>
      <c r="N9" s="34"/>
      <c r="O9" s="34"/>
    </row>
    <row r="10" ht="14.25" spans="1:15">
      <c r="A10" s="17">
        <v>8</v>
      </c>
      <c r="B10" s="5" t="s">
        <v>289</v>
      </c>
      <c r="C10" s="5">
        <v>2200730305</v>
      </c>
      <c r="D10" s="6" t="s">
        <v>279</v>
      </c>
      <c r="E10" s="7" t="s">
        <v>280</v>
      </c>
      <c r="F10" s="19">
        <v>81.04</v>
      </c>
      <c r="G10" s="18">
        <v>165.83</v>
      </c>
      <c r="H10" s="10">
        <v>8</v>
      </c>
      <c r="I10" s="2"/>
      <c r="J10" s="2"/>
      <c r="K10" s="2"/>
      <c r="L10" s="34"/>
      <c r="M10" s="36"/>
      <c r="N10" s="34"/>
      <c r="O10" s="34"/>
    </row>
    <row r="11" ht="14.25" spans="1:15">
      <c r="A11" s="17">
        <v>9</v>
      </c>
      <c r="B11" s="5" t="s">
        <v>290</v>
      </c>
      <c r="C11" s="5">
        <v>2200730408</v>
      </c>
      <c r="D11" s="6" t="s">
        <v>284</v>
      </c>
      <c r="E11" s="7" t="s">
        <v>291</v>
      </c>
      <c r="F11" s="19">
        <v>77.84</v>
      </c>
      <c r="G11" s="9">
        <v>162.07</v>
      </c>
      <c r="H11" s="10">
        <v>9</v>
      </c>
      <c r="I11" s="2" t="s">
        <v>292</v>
      </c>
      <c r="J11" s="2" t="s">
        <v>236</v>
      </c>
      <c r="K11" s="2" t="s">
        <v>161</v>
      </c>
      <c r="L11" s="34"/>
      <c r="M11" s="36"/>
      <c r="N11" s="34"/>
      <c r="O11" s="34"/>
    </row>
    <row r="12" ht="14.25" spans="1:15">
      <c r="A12" s="17">
        <v>10</v>
      </c>
      <c r="B12" s="5" t="s">
        <v>293</v>
      </c>
      <c r="C12" s="5">
        <v>2200730316</v>
      </c>
      <c r="D12" s="6" t="s">
        <v>279</v>
      </c>
      <c r="E12" s="7" t="s">
        <v>294</v>
      </c>
      <c r="F12" s="19">
        <v>80.03</v>
      </c>
      <c r="G12" s="18">
        <v>161.58</v>
      </c>
      <c r="H12" s="10">
        <v>10</v>
      </c>
      <c r="I12" s="2" t="s">
        <v>292</v>
      </c>
      <c r="J12" s="2"/>
      <c r="K12" s="2"/>
      <c r="L12" s="34"/>
      <c r="M12" s="36"/>
      <c r="N12" s="34"/>
      <c r="O12" s="34"/>
    </row>
    <row r="13" ht="14.25" spans="1:15">
      <c r="A13" s="17">
        <v>11</v>
      </c>
      <c r="B13" s="5" t="s">
        <v>295</v>
      </c>
      <c r="C13" s="5">
        <v>2200730315</v>
      </c>
      <c r="D13" s="6" t="s">
        <v>279</v>
      </c>
      <c r="E13" s="7" t="s">
        <v>280</v>
      </c>
      <c r="F13" s="19">
        <v>85.31</v>
      </c>
      <c r="G13" s="18">
        <v>158.05</v>
      </c>
      <c r="H13" s="10">
        <v>11</v>
      </c>
      <c r="I13" s="37"/>
      <c r="J13" s="2"/>
      <c r="K13" s="2"/>
      <c r="L13" s="34"/>
      <c r="M13" s="36"/>
      <c r="N13" s="34"/>
      <c r="O13" s="34"/>
    </row>
    <row r="14" ht="14.25" spans="1:15">
      <c r="A14" s="17">
        <v>12</v>
      </c>
      <c r="B14" s="5" t="s">
        <v>296</v>
      </c>
      <c r="C14" s="5">
        <v>2200730420</v>
      </c>
      <c r="D14" s="6" t="s">
        <v>284</v>
      </c>
      <c r="E14" s="7" t="s">
        <v>294</v>
      </c>
      <c r="F14" s="19">
        <v>78.49</v>
      </c>
      <c r="G14" s="18">
        <v>157.39</v>
      </c>
      <c r="H14" s="10">
        <v>12</v>
      </c>
      <c r="I14" s="26" t="s">
        <v>292</v>
      </c>
      <c r="J14" s="2"/>
      <c r="K14" s="2"/>
      <c r="L14" s="34"/>
      <c r="M14" s="36"/>
      <c r="N14" s="34"/>
      <c r="O14" s="34"/>
    </row>
    <row r="15" ht="14.25" spans="1:15">
      <c r="A15" s="17">
        <v>13</v>
      </c>
      <c r="B15" s="5" t="s">
        <v>297</v>
      </c>
      <c r="C15" s="5">
        <v>2200730314</v>
      </c>
      <c r="D15" s="6" t="s">
        <v>279</v>
      </c>
      <c r="E15" s="7" t="s">
        <v>291</v>
      </c>
      <c r="F15" s="19">
        <v>74.92</v>
      </c>
      <c r="G15" s="18">
        <v>155.77</v>
      </c>
      <c r="H15" s="10">
        <v>13</v>
      </c>
      <c r="I15" s="37" t="s">
        <v>292</v>
      </c>
      <c r="J15" s="2" t="s">
        <v>236</v>
      </c>
      <c r="K15" s="2" t="s">
        <v>246</v>
      </c>
      <c r="L15" s="34"/>
      <c r="M15" s="36"/>
      <c r="N15" s="34"/>
      <c r="O15" s="34"/>
    </row>
    <row r="16" ht="14.25" spans="1:15">
      <c r="A16" s="17">
        <v>14</v>
      </c>
      <c r="B16" s="5" t="s">
        <v>298</v>
      </c>
      <c r="C16" s="5">
        <v>2200730417</v>
      </c>
      <c r="D16" s="6" t="s">
        <v>284</v>
      </c>
      <c r="E16" s="7" t="s">
        <v>291</v>
      </c>
      <c r="F16" s="19">
        <v>71.89</v>
      </c>
      <c r="G16" s="18">
        <v>153.02</v>
      </c>
      <c r="H16" s="10">
        <v>14</v>
      </c>
      <c r="I16" s="2" t="s">
        <v>292</v>
      </c>
      <c r="J16" s="2" t="s">
        <v>236</v>
      </c>
      <c r="K16" s="2" t="s">
        <v>161</v>
      </c>
      <c r="L16" s="34"/>
      <c r="M16" s="36"/>
      <c r="N16" s="34"/>
      <c r="O16" s="34"/>
    </row>
    <row r="17" ht="14.25" spans="1:15">
      <c r="A17" s="17">
        <v>15</v>
      </c>
      <c r="B17" s="5" t="s">
        <v>299</v>
      </c>
      <c r="C17" s="5">
        <v>2200730405</v>
      </c>
      <c r="D17" s="6" t="s">
        <v>284</v>
      </c>
      <c r="E17" s="7" t="s">
        <v>280</v>
      </c>
      <c r="F17" s="19">
        <v>83.31</v>
      </c>
      <c r="G17" s="18">
        <v>152.95</v>
      </c>
      <c r="H17" s="10">
        <v>15</v>
      </c>
      <c r="I17" s="2"/>
      <c r="J17" s="2"/>
      <c r="K17" s="2"/>
      <c r="L17" s="34"/>
      <c r="M17" s="36"/>
      <c r="N17" s="34"/>
      <c r="O17" s="34"/>
    </row>
    <row r="18" ht="14.25" spans="1:15">
      <c r="A18" s="17">
        <v>16</v>
      </c>
      <c r="B18" s="5" t="s">
        <v>300</v>
      </c>
      <c r="C18" s="5">
        <v>2200730407</v>
      </c>
      <c r="D18" s="6" t="s">
        <v>284</v>
      </c>
      <c r="E18" s="7" t="s">
        <v>294</v>
      </c>
      <c r="F18" s="19">
        <v>80.9</v>
      </c>
      <c r="G18" s="18">
        <v>151.93</v>
      </c>
      <c r="H18" s="10">
        <v>16</v>
      </c>
      <c r="I18" s="2" t="s">
        <v>292</v>
      </c>
      <c r="J18" s="2"/>
      <c r="K18" s="2"/>
      <c r="L18" s="34"/>
      <c r="M18" s="36"/>
      <c r="N18" s="34"/>
      <c r="O18" s="34"/>
    </row>
    <row r="19" ht="14.25" spans="1:15">
      <c r="A19" s="17">
        <v>18</v>
      </c>
      <c r="B19" s="5" t="s">
        <v>301</v>
      </c>
      <c r="C19" s="5">
        <v>2200730301</v>
      </c>
      <c r="D19" s="6" t="s">
        <v>279</v>
      </c>
      <c r="E19" s="24" t="s">
        <v>294</v>
      </c>
      <c r="F19" s="19">
        <v>81.07</v>
      </c>
      <c r="G19" s="18">
        <v>149.5</v>
      </c>
      <c r="H19" s="10">
        <v>17</v>
      </c>
      <c r="I19" s="2" t="s">
        <v>292</v>
      </c>
      <c r="J19" s="2"/>
      <c r="K19" s="2"/>
      <c r="L19" s="34"/>
      <c r="M19" s="36"/>
      <c r="N19" s="34"/>
      <c r="O19" s="34"/>
    </row>
    <row r="20" ht="14.25" spans="1:15">
      <c r="A20" s="17">
        <v>17</v>
      </c>
      <c r="B20" s="25" t="s">
        <v>302</v>
      </c>
      <c r="C20" s="5">
        <v>2200730303</v>
      </c>
      <c r="D20" s="6" t="s">
        <v>279</v>
      </c>
      <c r="E20" s="24" t="s">
        <v>303</v>
      </c>
      <c r="F20" s="19">
        <v>79.68</v>
      </c>
      <c r="G20" s="18">
        <v>148.94</v>
      </c>
      <c r="H20" s="10">
        <v>18</v>
      </c>
      <c r="I20" s="2" t="s">
        <v>235</v>
      </c>
      <c r="J20" s="16"/>
      <c r="K20" s="16"/>
      <c r="L20" s="13"/>
      <c r="M20" s="34"/>
      <c r="N20" s="34"/>
      <c r="O20" s="34"/>
    </row>
    <row r="21" ht="14.25" spans="1:15">
      <c r="A21" s="26">
        <v>19</v>
      </c>
      <c r="B21" s="5" t="s">
        <v>304</v>
      </c>
      <c r="C21" s="5">
        <v>2200730419</v>
      </c>
      <c r="D21" s="6" t="s">
        <v>284</v>
      </c>
      <c r="E21" s="7" t="s">
        <v>305</v>
      </c>
      <c r="F21" s="19">
        <v>79.42</v>
      </c>
      <c r="G21" s="18">
        <v>147.89</v>
      </c>
      <c r="H21" s="10">
        <v>19</v>
      </c>
      <c r="I21" s="16" t="s">
        <v>306</v>
      </c>
      <c r="J21" s="16"/>
      <c r="K21" s="16"/>
      <c r="L21" s="13"/>
      <c r="M21" s="34"/>
      <c r="N21" s="34"/>
      <c r="O21" s="34"/>
    </row>
    <row r="22" ht="14.25" spans="1:15">
      <c r="A22" s="26">
        <v>20</v>
      </c>
      <c r="B22" s="25" t="s">
        <v>307</v>
      </c>
      <c r="C22" s="5">
        <v>2200730313</v>
      </c>
      <c r="D22" s="6" t="s">
        <v>279</v>
      </c>
      <c r="E22" s="7" t="s">
        <v>294</v>
      </c>
      <c r="F22" s="19">
        <v>82.48</v>
      </c>
      <c r="G22" s="18">
        <v>146.59</v>
      </c>
      <c r="H22" s="10">
        <v>20</v>
      </c>
      <c r="I22" s="18" t="s">
        <v>292</v>
      </c>
      <c r="J22" s="18"/>
      <c r="K22" s="18"/>
      <c r="L22" s="9"/>
      <c r="M22" s="34"/>
      <c r="N22" s="34"/>
      <c r="O22" s="34"/>
    </row>
    <row r="23" ht="14.25" spans="1:15">
      <c r="A23" s="26">
        <v>21</v>
      </c>
      <c r="B23" s="25" t="s">
        <v>308</v>
      </c>
      <c r="C23" s="5">
        <v>2200730415</v>
      </c>
      <c r="D23" s="6" t="s">
        <v>284</v>
      </c>
      <c r="E23" s="7" t="s">
        <v>309</v>
      </c>
      <c r="F23" s="19">
        <v>74.77</v>
      </c>
      <c r="G23" s="9">
        <v>146.41</v>
      </c>
      <c r="H23" s="10">
        <v>21</v>
      </c>
      <c r="I23" s="26" t="s">
        <v>292</v>
      </c>
      <c r="J23" s="2" t="s">
        <v>246</v>
      </c>
      <c r="K23" s="18"/>
      <c r="L23" s="9"/>
      <c r="M23" s="34"/>
      <c r="N23" s="34"/>
      <c r="O23" s="34"/>
    </row>
    <row r="24" ht="14.25" spans="1:15">
      <c r="A24" s="26">
        <v>22</v>
      </c>
      <c r="B24" s="25" t="s">
        <v>310</v>
      </c>
      <c r="C24" s="5">
        <v>2200730306</v>
      </c>
      <c r="D24" s="6" t="s">
        <v>279</v>
      </c>
      <c r="E24" s="7" t="s">
        <v>291</v>
      </c>
      <c r="F24" s="19">
        <v>79.8</v>
      </c>
      <c r="G24" s="18">
        <v>145.49</v>
      </c>
      <c r="H24" s="10">
        <v>22</v>
      </c>
      <c r="I24" s="18" t="s">
        <v>311</v>
      </c>
      <c r="J24" s="18" t="s">
        <v>312</v>
      </c>
      <c r="K24" s="18" t="s">
        <v>313</v>
      </c>
      <c r="L24" s="9"/>
      <c r="M24" s="34"/>
      <c r="N24" s="34"/>
      <c r="O24" s="34"/>
    </row>
    <row r="25" ht="14.25" spans="1:15">
      <c r="A25" s="26">
        <v>23</v>
      </c>
      <c r="B25" s="25" t="s">
        <v>314</v>
      </c>
      <c r="C25" s="5">
        <v>2200730406</v>
      </c>
      <c r="D25" s="6" t="s">
        <v>284</v>
      </c>
      <c r="E25" s="7" t="s">
        <v>294</v>
      </c>
      <c r="F25" s="19">
        <v>77.2</v>
      </c>
      <c r="G25" s="18">
        <v>144.21</v>
      </c>
      <c r="H25" s="10">
        <v>23</v>
      </c>
      <c r="I25" s="18" t="s">
        <v>292</v>
      </c>
      <c r="J25" s="18"/>
      <c r="K25" s="18"/>
      <c r="L25" s="9"/>
      <c r="M25" s="34"/>
      <c r="N25" s="34"/>
      <c r="O25" s="34"/>
    </row>
    <row r="26" ht="14.25" spans="1:15">
      <c r="A26" s="26">
        <v>24</v>
      </c>
      <c r="B26" s="25" t="s">
        <v>315</v>
      </c>
      <c r="C26" s="5">
        <v>2200730311</v>
      </c>
      <c r="D26" s="6" t="s">
        <v>279</v>
      </c>
      <c r="E26" s="7" t="s">
        <v>294</v>
      </c>
      <c r="F26" s="19">
        <v>78.68</v>
      </c>
      <c r="G26" s="18">
        <v>142.95</v>
      </c>
      <c r="H26" s="10">
        <v>24</v>
      </c>
      <c r="I26" s="18" t="s">
        <v>312</v>
      </c>
      <c r="J26" s="18"/>
      <c r="K26" s="18"/>
      <c r="L26" s="9"/>
      <c r="M26" s="34"/>
      <c r="N26" s="34"/>
      <c r="O26" s="34"/>
    </row>
    <row r="27" ht="14.25" spans="1:15">
      <c r="A27" s="26">
        <v>25</v>
      </c>
      <c r="B27" s="25" t="s">
        <v>316</v>
      </c>
      <c r="C27" s="5">
        <v>2200730416</v>
      </c>
      <c r="D27" s="6" t="s">
        <v>284</v>
      </c>
      <c r="E27" s="7" t="s">
        <v>309</v>
      </c>
      <c r="F27" s="19">
        <v>76.78</v>
      </c>
      <c r="G27" s="18">
        <v>142.88</v>
      </c>
      <c r="H27" s="10">
        <v>25</v>
      </c>
      <c r="I27" s="18" t="s">
        <v>311</v>
      </c>
      <c r="J27" s="18" t="s">
        <v>306</v>
      </c>
      <c r="K27" s="18"/>
      <c r="L27" s="9"/>
      <c r="M27" s="34"/>
      <c r="N27" s="34"/>
      <c r="O27" s="34"/>
    </row>
    <row r="28" ht="14.25" spans="1:15">
      <c r="A28" s="26">
        <v>26</v>
      </c>
      <c r="B28" s="27" t="s">
        <v>317</v>
      </c>
      <c r="C28" s="27">
        <v>2200730413</v>
      </c>
      <c r="D28" s="28" t="s">
        <v>318</v>
      </c>
      <c r="E28" s="29" t="s">
        <v>41</v>
      </c>
      <c r="F28" s="26">
        <v>78.08</v>
      </c>
      <c r="G28" s="2">
        <v>142.27</v>
      </c>
      <c r="H28" s="10">
        <v>26</v>
      </c>
      <c r="I28" s="26" t="s">
        <v>246</v>
      </c>
      <c r="J28" s="2"/>
      <c r="K28" s="2"/>
      <c r="L28" s="34"/>
      <c r="M28" s="34"/>
      <c r="N28" s="34"/>
      <c r="O28" s="34"/>
    </row>
    <row r="29" ht="14.25" spans="1:15">
      <c r="A29" s="26">
        <v>27</v>
      </c>
      <c r="B29" s="27" t="s">
        <v>319</v>
      </c>
      <c r="C29" s="27">
        <v>2200730410</v>
      </c>
      <c r="D29" s="28" t="s">
        <v>318</v>
      </c>
      <c r="E29" s="29" t="s">
        <v>15</v>
      </c>
      <c r="F29" s="26">
        <v>81.24</v>
      </c>
      <c r="G29" s="2">
        <v>141.49</v>
      </c>
      <c r="H29" s="10">
        <v>27</v>
      </c>
      <c r="I29" s="38"/>
      <c r="J29" s="2"/>
      <c r="K29" s="2"/>
      <c r="L29" s="34"/>
      <c r="M29" s="34"/>
      <c r="N29" s="34"/>
      <c r="O29" s="34"/>
    </row>
    <row r="30" ht="14.25" spans="1:15">
      <c r="A30" s="26">
        <v>28</v>
      </c>
      <c r="B30" s="27" t="s">
        <v>320</v>
      </c>
      <c r="C30" s="27">
        <v>2200730307</v>
      </c>
      <c r="D30" s="28" t="s">
        <v>321</v>
      </c>
      <c r="E30" s="29" t="s">
        <v>53</v>
      </c>
      <c r="F30" s="26">
        <v>76.07</v>
      </c>
      <c r="G30" s="2">
        <v>139.75</v>
      </c>
      <c r="H30" s="10">
        <v>28</v>
      </c>
      <c r="I30" s="26" t="s">
        <v>292</v>
      </c>
      <c r="J30" s="2" t="s">
        <v>246</v>
      </c>
      <c r="K30" s="2"/>
      <c r="L30" s="34"/>
      <c r="M30" s="34"/>
      <c r="N30" s="34"/>
      <c r="O30" s="34"/>
    </row>
    <row r="31" ht="14.25" spans="1:15">
      <c r="A31" s="26">
        <v>29</v>
      </c>
      <c r="B31" s="27" t="s">
        <v>322</v>
      </c>
      <c r="C31" s="27">
        <v>2200730319</v>
      </c>
      <c r="D31" s="28" t="s">
        <v>321</v>
      </c>
      <c r="E31" s="29" t="s">
        <v>15</v>
      </c>
      <c r="F31" s="26">
        <v>80.27</v>
      </c>
      <c r="G31" s="2">
        <v>139.71</v>
      </c>
      <c r="H31" s="10">
        <v>29</v>
      </c>
      <c r="I31" s="2"/>
      <c r="J31" s="2"/>
      <c r="K31" s="2"/>
      <c r="L31" s="34"/>
      <c r="M31" s="34"/>
      <c r="N31" s="34"/>
      <c r="O31" s="34"/>
    </row>
    <row r="32" ht="14.25" spans="1:15">
      <c r="A32" s="26">
        <v>30</v>
      </c>
      <c r="B32" s="27" t="s">
        <v>323</v>
      </c>
      <c r="C32" s="27">
        <v>2200730412</v>
      </c>
      <c r="D32" s="28" t="s">
        <v>318</v>
      </c>
      <c r="E32" s="30" t="s">
        <v>53</v>
      </c>
      <c r="F32" s="26">
        <v>78.48</v>
      </c>
      <c r="G32" s="2">
        <v>139.63</v>
      </c>
      <c r="H32" s="10">
        <v>30</v>
      </c>
      <c r="I32" s="37" t="s">
        <v>292</v>
      </c>
      <c r="J32" s="2" t="s">
        <v>246</v>
      </c>
      <c r="K32" s="2"/>
      <c r="L32" s="34"/>
      <c r="M32" s="34"/>
      <c r="N32" s="34"/>
      <c r="O32" s="34"/>
    </row>
    <row r="33" ht="14.25" spans="1:15">
      <c r="A33" s="26">
        <v>31</v>
      </c>
      <c r="B33" s="27" t="s">
        <v>324</v>
      </c>
      <c r="C33" s="27">
        <v>2200730317</v>
      </c>
      <c r="D33" s="28" t="s">
        <v>321</v>
      </c>
      <c r="E33" s="30" t="s">
        <v>15</v>
      </c>
      <c r="F33" s="26">
        <v>80.13</v>
      </c>
      <c r="G33" s="2">
        <v>138.61</v>
      </c>
      <c r="H33" s="10">
        <v>31</v>
      </c>
      <c r="I33" s="37"/>
      <c r="J33" s="2"/>
      <c r="K33" s="2"/>
      <c r="L33" s="34"/>
      <c r="M33" s="34"/>
      <c r="N33" s="34"/>
      <c r="O33" s="34"/>
    </row>
    <row r="34" ht="14.25" spans="1:15">
      <c r="A34" s="26">
        <v>32</v>
      </c>
      <c r="B34" s="27" t="s">
        <v>325</v>
      </c>
      <c r="C34" s="27">
        <v>2200730309</v>
      </c>
      <c r="D34" s="28" t="s">
        <v>321</v>
      </c>
      <c r="E34" s="29" t="s">
        <v>15</v>
      </c>
      <c r="F34" s="26">
        <v>76.48</v>
      </c>
      <c r="G34" s="2">
        <v>138.18</v>
      </c>
      <c r="H34" s="10">
        <v>32</v>
      </c>
      <c r="I34" s="26"/>
      <c r="J34" s="2"/>
      <c r="K34" s="2"/>
      <c r="L34" s="34"/>
      <c r="M34" s="34"/>
      <c r="N34" s="34"/>
      <c r="O34" s="34"/>
    </row>
    <row r="35" ht="14.25" spans="1:15">
      <c r="A35" s="26">
        <v>33</v>
      </c>
      <c r="B35" s="27" t="s">
        <v>326</v>
      </c>
      <c r="C35" s="27">
        <v>2200730414</v>
      </c>
      <c r="D35" s="28" t="s">
        <v>318</v>
      </c>
      <c r="E35" s="29" t="s">
        <v>53</v>
      </c>
      <c r="F35" s="26">
        <v>75.81</v>
      </c>
      <c r="G35" s="2">
        <v>136.92</v>
      </c>
      <c r="H35" s="10">
        <v>33</v>
      </c>
      <c r="I35" s="26" t="s">
        <v>292</v>
      </c>
      <c r="J35" s="2" t="s">
        <v>246</v>
      </c>
      <c r="K35" s="2"/>
      <c r="L35" s="34"/>
      <c r="M35" s="34"/>
      <c r="N35" s="34"/>
      <c r="O35" s="34"/>
    </row>
    <row r="36" ht="14.25" spans="1:15">
      <c r="A36" s="26">
        <v>34</v>
      </c>
      <c r="B36" s="27" t="s">
        <v>327</v>
      </c>
      <c r="C36" s="27">
        <v>2200730308</v>
      </c>
      <c r="D36" s="28" t="s">
        <v>321</v>
      </c>
      <c r="E36" s="29" t="s">
        <v>53</v>
      </c>
      <c r="F36" s="26">
        <v>77.66</v>
      </c>
      <c r="G36" s="2">
        <v>136.63</v>
      </c>
      <c r="H36" s="10">
        <v>34</v>
      </c>
      <c r="I36" s="26" t="s">
        <v>292</v>
      </c>
      <c r="J36" s="2" t="s">
        <v>246</v>
      </c>
      <c r="K36" s="2"/>
      <c r="L36" s="34"/>
      <c r="M36" s="34"/>
      <c r="N36" s="34"/>
      <c r="O36" s="34"/>
    </row>
    <row r="37" ht="14.25" spans="1:15">
      <c r="A37" s="26">
        <v>35</v>
      </c>
      <c r="B37" s="27" t="s">
        <v>328</v>
      </c>
      <c r="C37" s="27">
        <v>2200730418</v>
      </c>
      <c r="D37" s="28" t="s">
        <v>318</v>
      </c>
      <c r="E37" s="29" t="s">
        <v>53</v>
      </c>
      <c r="F37" s="2">
        <v>75.43</v>
      </c>
      <c r="G37" s="2">
        <v>135.84</v>
      </c>
      <c r="H37" s="10">
        <v>35</v>
      </c>
      <c r="I37" s="2" t="s">
        <v>292</v>
      </c>
      <c r="J37" s="2" t="s">
        <v>246</v>
      </c>
      <c r="K37" s="2"/>
      <c r="L37" s="34"/>
      <c r="M37" s="34"/>
      <c r="N37" s="34"/>
      <c r="O37" s="34"/>
    </row>
    <row r="38" ht="14.25" spans="1:15">
      <c r="A38" s="26">
        <v>36</v>
      </c>
      <c r="B38" s="27" t="s">
        <v>329</v>
      </c>
      <c r="C38" s="27">
        <v>2200730318</v>
      </c>
      <c r="D38" s="28" t="s">
        <v>321</v>
      </c>
      <c r="E38" s="30" t="s">
        <v>41</v>
      </c>
      <c r="F38" s="2">
        <v>78.92</v>
      </c>
      <c r="G38" s="2">
        <v>135.63</v>
      </c>
      <c r="H38" s="10">
        <v>36</v>
      </c>
      <c r="I38" s="26" t="s">
        <v>292</v>
      </c>
      <c r="J38" s="2"/>
      <c r="K38" s="2"/>
      <c r="L38" s="34"/>
      <c r="M38" s="34"/>
      <c r="N38" s="34"/>
      <c r="O38" s="34"/>
    </row>
    <row r="39" ht="14.25" spans="1:15">
      <c r="A39" s="26">
        <v>37</v>
      </c>
      <c r="B39" s="27" t="s">
        <v>330</v>
      </c>
      <c r="C39" s="27">
        <v>2200730310</v>
      </c>
      <c r="D39" s="28" t="s">
        <v>321</v>
      </c>
      <c r="E39" s="29" t="s">
        <v>41</v>
      </c>
      <c r="F39" s="2">
        <v>76.12</v>
      </c>
      <c r="G39" s="2">
        <v>135.34</v>
      </c>
      <c r="H39" s="10">
        <v>37</v>
      </c>
      <c r="I39" s="26" t="s">
        <v>292</v>
      </c>
      <c r="J39" s="2"/>
      <c r="K39" s="2"/>
      <c r="L39" s="34"/>
      <c r="M39" s="34"/>
      <c r="N39" s="34"/>
      <c r="O39" s="34"/>
    </row>
    <row r="40" ht="14.25" spans="1:15">
      <c r="A40" s="26">
        <v>38</v>
      </c>
      <c r="B40" s="27" t="s">
        <v>331</v>
      </c>
      <c r="C40" s="27">
        <v>2200730411</v>
      </c>
      <c r="D40" s="28" t="s">
        <v>318</v>
      </c>
      <c r="E40" s="29" t="s">
        <v>262</v>
      </c>
      <c r="F40" s="2">
        <v>75.27</v>
      </c>
      <c r="G40" s="2">
        <v>134.72</v>
      </c>
      <c r="H40" s="10">
        <v>38</v>
      </c>
      <c r="I40" s="26" t="s">
        <v>292</v>
      </c>
      <c r="J40" s="2" t="s">
        <v>246</v>
      </c>
      <c r="K40" s="2"/>
      <c r="L40" s="34"/>
      <c r="M40" s="34"/>
      <c r="N40" s="34"/>
      <c r="O40" s="34"/>
    </row>
    <row r="41" ht="14.25" spans="1:15">
      <c r="A41" s="26">
        <v>39</v>
      </c>
      <c r="B41" s="27" t="s">
        <v>332</v>
      </c>
      <c r="C41" s="27">
        <v>2200730409</v>
      </c>
      <c r="D41" s="28" t="s">
        <v>318</v>
      </c>
      <c r="E41" s="30" t="s">
        <v>233</v>
      </c>
      <c r="F41" s="2">
        <v>71.56</v>
      </c>
      <c r="G41" s="2">
        <v>133.75</v>
      </c>
      <c r="H41" s="10">
        <v>39</v>
      </c>
      <c r="I41" s="37" t="s">
        <v>292</v>
      </c>
      <c r="J41" s="2" t="s">
        <v>236</v>
      </c>
      <c r="K41" s="2" t="s">
        <v>333</v>
      </c>
      <c r="L41" s="34"/>
      <c r="M41" s="34"/>
      <c r="N41" s="34"/>
      <c r="O41" s="34"/>
    </row>
    <row r="42" ht="13" customHeight="1" spans="1:15">
      <c r="A42" s="26">
        <v>40</v>
      </c>
      <c r="B42" s="27" t="s">
        <v>334</v>
      </c>
      <c r="C42" s="27">
        <v>2200730312</v>
      </c>
      <c r="D42" s="28" t="s">
        <v>321</v>
      </c>
      <c r="E42" s="29" t="s">
        <v>244</v>
      </c>
      <c r="F42" s="31">
        <v>69.65</v>
      </c>
      <c r="G42" s="2">
        <v>130.22</v>
      </c>
      <c r="H42" s="10">
        <v>40</v>
      </c>
      <c r="I42" s="26" t="s">
        <v>235</v>
      </c>
      <c r="J42" s="2" t="s">
        <v>335</v>
      </c>
      <c r="K42" s="2" t="s">
        <v>292</v>
      </c>
      <c r="L42" s="2" t="s">
        <v>246</v>
      </c>
      <c r="M42" s="34"/>
      <c r="N42" s="34"/>
      <c r="O42" s="34"/>
    </row>
  </sheetData>
  <mergeCells count="5">
    <mergeCell ref="A1:H1"/>
    <mergeCell ref="M1:M2"/>
    <mergeCell ref="N1:N2"/>
    <mergeCell ref="O1:O2"/>
    <mergeCell ref="I1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20统</vt:lpstr>
      <vt:lpstr>20单</vt:lpstr>
      <vt:lpstr>21统</vt:lpstr>
      <vt:lpstr>21单</vt:lpstr>
      <vt:lpstr>22统</vt:lpstr>
      <vt:lpstr>22单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董正杰</cp:lastModifiedBy>
  <dcterms:created xsi:type="dcterms:W3CDTF">2023-05-12T11:15:00Z</dcterms:created>
  <dcterms:modified xsi:type="dcterms:W3CDTF">2023-09-27T10:13:49Z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