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20统" sheetId="1" r:id="rId1"/>
    <sheet name="20单" sheetId="2" r:id="rId2"/>
    <sheet name="21统" sheetId="3" r:id="rId3"/>
    <sheet name="21单" sheetId="4" r:id="rId4"/>
    <sheet name="22统" sheetId="5" r:id="rId5"/>
    <sheet name="22单" sheetId="6" r:id="rId6"/>
  </sheets>
  <calcPr calcId="144525"/>
</workbook>
</file>

<file path=xl/sharedStrings.xml><?xml version="1.0" encoding="utf-8"?>
<sst xmlns="http://schemas.openxmlformats.org/spreadsheetml/2006/main" count="1649" uniqueCount="336">
  <si>
    <t>20级统招班综测总排名</t>
  </si>
  <si>
    <t>挂科科目</t>
  </si>
  <si>
    <t>奖学金等次</t>
  </si>
  <si>
    <t>备注</t>
  </si>
  <si>
    <t>荣誉等次</t>
  </si>
  <si>
    <t>序号</t>
  </si>
  <si>
    <t>姓名</t>
  </si>
  <si>
    <t>学号</t>
  </si>
  <si>
    <t>班级</t>
  </si>
  <si>
    <t>是否有挂科</t>
  </si>
  <si>
    <t>智育成绩</t>
  </si>
  <si>
    <t>总分</t>
  </si>
  <si>
    <t>排名</t>
  </si>
  <si>
    <r>
      <rPr>
        <sz val="11"/>
        <color rgb="FF000000"/>
        <rFont val="SimSun"/>
        <charset val="134"/>
      </rPr>
      <t>雍玉霞</t>
    </r>
  </si>
  <si>
    <r>
      <rPr>
        <sz val="11"/>
        <color rgb="FF000000"/>
        <rFont val="SimSun"/>
        <charset val="134"/>
      </rPr>
      <t>体育201</t>
    </r>
  </si>
  <si>
    <t>无</t>
  </si>
  <si>
    <r>
      <rPr>
        <sz val="11"/>
        <color rgb="FF000000"/>
        <rFont val="SimSun"/>
        <charset val="134"/>
      </rPr>
      <t>李欣萌</t>
    </r>
  </si>
  <si>
    <r>
      <rPr>
        <sz val="11"/>
        <color rgb="FF000000"/>
        <rFont val="SimSun"/>
        <charset val="134"/>
      </rPr>
      <t>体育202</t>
    </r>
  </si>
  <si>
    <r>
      <rPr>
        <sz val="11"/>
        <color rgb="FF000000"/>
        <rFont val="SimSun"/>
        <charset val="134"/>
      </rPr>
      <t>瞿杰</t>
    </r>
  </si>
  <si>
    <r>
      <rPr>
        <sz val="11"/>
        <color rgb="FF000000"/>
        <rFont val="SimSun"/>
        <charset val="134"/>
      </rPr>
      <t>孙开圣</t>
    </r>
  </si>
  <si>
    <r>
      <rPr>
        <sz val="11"/>
        <color rgb="FF000000"/>
        <rFont val="SimSun"/>
        <charset val="134"/>
      </rPr>
      <t>范茂延</t>
    </r>
  </si>
  <si>
    <r>
      <rPr>
        <sz val="11"/>
        <color rgb="FF000000"/>
        <rFont val="SimSun"/>
        <charset val="134"/>
      </rPr>
      <t>梁雪</t>
    </r>
  </si>
  <si>
    <r>
      <rPr>
        <sz val="11"/>
        <color rgb="FF000000"/>
        <rFont val="SimSun"/>
        <charset val="134"/>
      </rPr>
      <t>颜君杰</t>
    </r>
  </si>
  <si>
    <r>
      <rPr>
        <sz val="11"/>
        <color rgb="FF000000"/>
        <rFont val="SimSun"/>
        <charset val="134"/>
      </rPr>
      <t>贺小千</t>
    </r>
  </si>
  <si>
    <r>
      <rPr>
        <sz val="11"/>
        <color rgb="FF000000"/>
        <rFont val="SimSun"/>
        <charset val="134"/>
      </rPr>
      <t>令狐志轩</t>
    </r>
  </si>
  <si>
    <r>
      <rPr>
        <sz val="11"/>
        <color rgb="FF000000"/>
        <rFont val="SimSun"/>
        <charset val="134"/>
      </rPr>
      <t>张帅</t>
    </r>
  </si>
  <si>
    <r>
      <rPr>
        <sz val="11"/>
        <color rgb="FF000000"/>
        <rFont val="SimSun"/>
        <charset val="134"/>
      </rPr>
      <t>化大卫</t>
    </r>
  </si>
  <si>
    <r>
      <rPr>
        <sz val="11"/>
        <color rgb="FF000000"/>
        <rFont val="SimSun"/>
        <charset val="134"/>
      </rPr>
      <t>李彦庆</t>
    </r>
  </si>
  <si>
    <r>
      <rPr>
        <sz val="11"/>
        <color rgb="FF000000"/>
        <rFont val="SimSun"/>
        <charset val="134"/>
      </rPr>
      <t>吴建国</t>
    </r>
  </si>
  <si>
    <r>
      <rPr>
        <sz val="11"/>
        <color rgb="FF000000"/>
        <rFont val="SimSun"/>
        <charset val="134"/>
      </rPr>
      <t>黄震</t>
    </r>
  </si>
  <si>
    <r>
      <rPr>
        <sz val="11"/>
        <color rgb="FF000000"/>
        <rFont val="SimSun"/>
        <charset val="134"/>
      </rPr>
      <t>张放</t>
    </r>
  </si>
  <si>
    <r>
      <rPr>
        <sz val="11"/>
        <color rgb="FF000000"/>
        <rFont val="SimSun"/>
        <charset val="134"/>
      </rPr>
      <t>陈豪毅</t>
    </r>
  </si>
  <si>
    <r>
      <rPr>
        <sz val="11"/>
        <color rgb="FF000000"/>
        <rFont val="SimSun"/>
        <charset val="134"/>
      </rPr>
      <t>张谊</t>
    </r>
  </si>
  <si>
    <r>
      <rPr>
        <sz val="11"/>
        <color rgb="FF000000"/>
        <rFont val="SimSun"/>
        <charset val="134"/>
      </rPr>
      <t>谭亚东</t>
    </r>
  </si>
  <si>
    <r>
      <rPr>
        <sz val="11"/>
        <color rgb="FF000000"/>
        <rFont val="SimSun"/>
        <charset val="134"/>
      </rPr>
      <t>殷禹恒</t>
    </r>
  </si>
  <si>
    <r>
      <rPr>
        <sz val="11"/>
        <color rgb="FF000000"/>
        <rFont val="SimSun"/>
        <charset val="134"/>
      </rPr>
      <t>李志豪</t>
    </r>
  </si>
  <si>
    <r>
      <rPr>
        <sz val="11"/>
        <color rgb="FF000000"/>
        <rFont val="SimSun"/>
        <charset val="134"/>
      </rPr>
      <t>叶小琪</t>
    </r>
  </si>
  <si>
    <r>
      <rPr>
        <sz val="11"/>
        <color rgb="FF000000"/>
        <rFont val="SimSun"/>
        <charset val="134"/>
      </rPr>
      <t>曹子帅</t>
    </r>
  </si>
  <si>
    <r>
      <rPr>
        <sz val="11"/>
        <color rgb="FF000000"/>
        <rFont val="SimSun"/>
        <charset val="134"/>
      </rPr>
      <t>程健</t>
    </r>
  </si>
  <si>
    <r>
      <rPr>
        <sz val="11"/>
        <color rgb="FF000000"/>
        <rFont val="SimSun"/>
        <charset val="134"/>
      </rPr>
      <t>张恒</t>
    </r>
  </si>
  <si>
    <r>
      <rPr>
        <sz val="11"/>
        <color rgb="FF000000"/>
        <rFont val="SimSun"/>
        <charset val="134"/>
      </rPr>
      <t>陈康</t>
    </r>
  </si>
  <si>
    <t>有（1）</t>
  </si>
  <si>
    <t>劳动教育</t>
  </si>
  <si>
    <r>
      <rPr>
        <sz val="11"/>
        <color rgb="FF000000"/>
        <rFont val="SimSun"/>
        <charset val="134"/>
      </rPr>
      <t>邱子扬</t>
    </r>
  </si>
  <si>
    <r>
      <rPr>
        <sz val="11"/>
        <color rgb="FF000000"/>
        <rFont val="SimSun"/>
        <charset val="134"/>
      </rPr>
      <t>郑乐天</t>
    </r>
  </si>
  <si>
    <r>
      <rPr>
        <sz val="11"/>
        <color rgb="FF000000"/>
        <rFont val="SimSun"/>
        <charset val="134"/>
      </rPr>
      <t>黄飞龙</t>
    </r>
  </si>
  <si>
    <r>
      <rPr>
        <sz val="11"/>
        <color rgb="FF000000"/>
        <rFont val="SimSun"/>
        <charset val="134"/>
      </rPr>
      <t>高云腾</t>
    </r>
  </si>
  <si>
    <r>
      <rPr>
        <sz val="11"/>
        <color rgb="FF000000"/>
        <rFont val="SimSun"/>
        <charset val="134"/>
      </rPr>
      <t>邵彬</t>
    </r>
  </si>
  <si>
    <r>
      <rPr>
        <sz val="11"/>
        <color rgb="FF000000"/>
        <rFont val="SimSun"/>
        <charset val="134"/>
      </rPr>
      <t>陈阳</t>
    </r>
  </si>
  <si>
    <r>
      <rPr>
        <sz val="11"/>
        <color rgb="FF000000"/>
        <rFont val="SimSun"/>
        <charset val="134"/>
      </rPr>
      <t>杨智恒</t>
    </r>
  </si>
  <si>
    <r>
      <rPr>
        <sz val="11"/>
        <color rgb="FF000000"/>
        <rFont val="SimSun"/>
        <charset val="134"/>
      </rPr>
      <t>凌轩</t>
    </r>
  </si>
  <si>
    <r>
      <rPr>
        <sz val="11"/>
        <color rgb="FF000000"/>
        <rFont val="SimSun"/>
        <charset val="134"/>
      </rPr>
      <t>杨思睿</t>
    </r>
  </si>
  <si>
    <r>
      <rPr>
        <sz val="11"/>
        <color rgb="FF000000"/>
        <rFont val="SimSun"/>
        <charset val="134"/>
      </rPr>
      <t>张富强</t>
    </r>
  </si>
  <si>
    <t>有（2）</t>
  </si>
  <si>
    <t>俱乐部经营与管理</t>
  </si>
  <si>
    <t>运动生理学</t>
  </si>
  <si>
    <r>
      <rPr>
        <sz val="11"/>
        <color rgb="FF000000"/>
        <rFont val="SimSun"/>
        <charset val="134"/>
      </rPr>
      <t>戴鹏伟</t>
    </r>
  </si>
  <si>
    <r>
      <rPr>
        <sz val="11"/>
        <color rgb="FF000000"/>
        <rFont val="SimSun"/>
        <charset val="134"/>
      </rPr>
      <t>王文杰</t>
    </r>
  </si>
  <si>
    <r>
      <rPr>
        <sz val="11"/>
        <color rgb="FF000000"/>
        <rFont val="SimSun"/>
        <charset val="134"/>
      </rPr>
      <t>宋海洋</t>
    </r>
  </si>
  <si>
    <r>
      <rPr>
        <sz val="11"/>
        <color rgb="FF000000"/>
        <rFont val="SimSun"/>
        <charset val="134"/>
      </rPr>
      <t>甘琪发</t>
    </r>
  </si>
  <si>
    <t>20级单招班综测总排名（2023年）</t>
  </si>
  <si>
    <t>基础素质</t>
  </si>
  <si>
    <t>德育成绩</t>
  </si>
  <si>
    <t>体育204(单)</t>
  </si>
  <si>
    <t>吴中烨</t>
  </si>
  <si>
    <t>体育204</t>
  </si>
  <si>
    <t>否</t>
  </si>
  <si>
    <t>章李东</t>
  </si>
  <si>
    <t>赵楹楹</t>
  </si>
  <si>
    <t>体育203(单)</t>
  </si>
  <si>
    <t>叶贤祥</t>
  </si>
  <si>
    <t>体育203</t>
  </si>
  <si>
    <t>体育204（单）</t>
  </si>
  <si>
    <t>林凯</t>
  </si>
  <si>
    <t>袁武超</t>
  </si>
  <si>
    <t>潘在胜</t>
  </si>
  <si>
    <t>陈佳莉</t>
  </si>
  <si>
    <t>徐明卉</t>
  </si>
  <si>
    <t>钱雨莲</t>
  </si>
  <si>
    <t>李丹</t>
  </si>
  <si>
    <t>王言蹊</t>
  </si>
  <si>
    <t>周毅恒</t>
  </si>
  <si>
    <t>朱凤</t>
  </si>
  <si>
    <t>韩龙龙</t>
  </si>
  <si>
    <t>孟欣悦</t>
  </si>
  <si>
    <t>史文婧</t>
  </si>
  <si>
    <t>唐亚飞</t>
  </si>
  <si>
    <t>袁永辉</t>
  </si>
  <si>
    <t>徐坤</t>
  </si>
  <si>
    <t>施雯</t>
  </si>
  <si>
    <t>张丽</t>
  </si>
  <si>
    <t>佘李云</t>
  </si>
  <si>
    <t>江绍文</t>
  </si>
  <si>
    <t>姜丹楠</t>
  </si>
  <si>
    <t>李千雨</t>
  </si>
  <si>
    <t>杜青青</t>
  </si>
  <si>
    <t>刘宇航</t>
  </si>
  <si>
    <t>梅金</t>
  </si>
  <si>
    <t>万思琪</t>
  </si>
  <si>
    <t>季照阳</t>
  </si>
  <si>
    <t>赵炜霆</t>
  </si>
  <si>
    <t>宁晔</t>
  </si>
  <si>
    <t>是</t>
  </si>
  <si>
    <t>冯阳</t>
  </si>
  <si>
    <t>吴志尧</t>
  </si>
  <si>
    <t>陈春</t>
  </si>
  <si>
    <t>於希</t>
  </si>
  <si>
    <t>秦文濠</t>
  </si>
  <si>
    <t>孔天宇</t>
  </si>
  <si>
    <t>李谨瑄</t>
  </si>
  <si>
    <t>孙敦传</t>
  </si>
  <si>
    <t>21级统招班综测总排名（2023年）</t>
  </si>
  <si>
    <t>是否挂科</t>
  </si>
  <si>
    <t>张思佳</t>
  </si>
  <si>
    <t>体育211</t>
  </si>
  <si>
    <t>辛文</t>
  </si>
  <si>
    <t>体育212</t>
  </si>
  <si>
    <t>徐璇璇</t>
  </si>
  <si>
    <t>董秋海</t>
  </si>
  <si>
    <t>黄诗雨</t>
  </si>
  <si>
    <t>王楚运</t>
  </si>
  <si>
    <t>雷亚玲</t>
  </si>
  <si>
    <t>龚雨欣</t>
  </si>
  <si>
    <t>郑福德</t>
  </si>
  <si>
    <t>赵子豪</t>
  </si>
  <si>
    <t>马业军</t>
  </si>
  <si>
    <t>佟烨南</t>
  </si>
  <si>
    <t>杨晓鹏</t>
  </si>
  <si>
    <t>陈前锋</t>
  </si>
  <si>
    <t>罗闯</t>
  </si>
  <si>
    <t>王文斌</t>
  </si>
  <si>
    <t>周航</t>
  </si>
  <si>
    <t>赵意</t>
  </si>
  <si>
    <t>毛泽东思想和中国特色</t>
  </si>
  <si>
    <t>葛岩</t>
  </si>
  <si>
    <t>赵伟</t>
  </si>
  <si>
    <t>仇和</t>
  </si>
  <si>
    <t>王文杰</t>
  </si>
  <si>
    <t>左安绪</t>
  </si>
  <si>
    <t>刘帅</t>
  </si>
  <si>
    <t>修琦</t>
  </si>
  <si>
    <t>陈佛平</t>
  </si>
  <si>
    <t>张嘉辉</t>
  </si>
  <si>
    <t>体育管理学</t>
  </si>
  <si>
    <t>冯思雨</t>
  </si>
  <si>
    <t>张奥</t>
  </si>
  <si>
    <t>徐振恒</t>
  </si>
  <si>
    <t>体育专业技能训练（4）</t>
  </si>
  <si>
    <t>体育舞蹈</t>
  </si>
  <si>
    <t>贺雪扬</t>
  </si>
  <si>
    <t>游泳（2）</t>
  </si>
  <si>
    <t>孙楠</t>
  </si>
  <si>
    <t>唐梓然</t>
  </si>
  <si>
    <t>大学英语（三）</t>
  </si>
  <si>
    <t>沈建成</t>
  </si>
  <si>
    <t>王梓涵</t>
  </si>
  <si>
    <t>大学生安全素质教育</t>
  </si>
  <si>
    <t>徐海东</t>
  </si>
  <si>
    <t>陈伟</t>
  </si>
  <si>
    <t>运动心理学</t>
  </si>
  <si>
    <t>大学英语（四）</t>
  </si>
  <si>
    <t>人体的奥秘</t>
  </si>
  <si>
    <t>孙自豪</t>
  </si>
  <si>
    <t>基本运动技能</t>
  </si>
  <si>
    <t>仝双毓</t>
  </si>
  <si>
    <t>21级单招班综测总排名（2022-2023学年年）</t>
  </si>
  <si>
    <t>荣誉</t>
  </si>
  <si>
    <t>王悠然</t>
  </si>
  <si>
    <t>体育214</t>
  </si>
  <si>
    <t>夏天</t>
  </si>
  <si>
    <t>体育213</t>
  </si>
  <si>
    <t>张佳惠</t>
  </si>
  <si>
    <t>杨文玲</t>
  </si>
  <si>
    <t>薛维红</t>
  </si>
  <si>
    <t>顾喆莹</t>
  </si>
  <si>
    <t>卞荣羽</t>
  </si>
  <si>
    <t>陈海鑫</t>
  </si>
  <si>
    <t>李相树</t>
  </si>
  <si>
    <t>张浩</t>
  </si>
  <si>
    <t>蒋超</t>
  </si>
  <si>
    <t>徐智超</t>
  </si>
  <si>
    <t>杨方正</t>
  </si>
  <si>
    <t>有</t>
  </si>
  <si>
    <t>延安精神概论</t>
  </si>
  <si>
    <t>王俊杰</t>
  </si>
  <si>
    <t>刘跃</t>
  </si>
  <si>
    <t>李宝山</t>
  </si>
  <si>
    <t>探索宇宙的奥秘</t>
  </si>
  <si>
    <t>留学英国那些事</t>
  </si>
  <si>
    <t>余嘉</t>
  </si>
  <si>
    <t>柏阳杰</t>
  </si>
  <si>
    <t>张原钰</t>
  </si>
  <si>
    <t>大学生职业生涯规划</t>
  </si>
  <si>
    <t>郭欣慧</t>
  </si>
  <si>
    <t>创新管理实战</t>
  </si>
  <si>
    <t>马国聪</t>
  </si>
  <si>
    <t>王宇杰</t>
  </si>
  <si>
    <t>邹子健</t>
  </si>
  <si>
    <t>陆文轩</t>
  </si>
  <si>
    <t>黄国志</t>
  </si>
  <si>
    <t>陈皓宇</t>
  </si>
  <si>
    <t>刘航</t>
  </si>
  <si>
    <t>罗育衡</t>
  </si>
  <si>
    <t>汤明明</t>
  </si>
  <si>
    <t>侯奕宇</t>
  </si>
  <si>
    <t>毛概</t>
  </si>
  <si>
    <t>体育法规</t>
  </si>
  <si>
    <t>丛茂乐</t>
  </si>
  <si>
    <t>章涛</t>
  </si>
  <si>
    <t>束锦涛</t>
  </si>
  <si>
    <t>大学英语(四)</t>
  </si>
  <si>
    <t>高言慎</t>
  </si>
  <si>
    <t>王程杰</t>
  </si>
  <si>
    <t>邓佑铭</t>
  </si>
  <si>
    <t>沈言豪</t>
  </si>
  <si>
    <t>体育教学论</t>
  </si>
  <si>
    <t>李胜非</t>
  </si>
  <si>
    <t>马鑫磊</t>
  </si>
  <si>
    <t>韩子贤</t>
  </si>
  <si>
    <t>武术</t>
  </si>
  <si>
    <t>22级统招班综测总排名（2022-2023学年年）</t>
  </si>
  <si>
    <t>高立</t>
  </si>
  <si>
    <t>体育222</t>
  </si>
  <si>
    <t>刘文文</t>
  </si>
  <si>
    <t>孙梓伦</t>
  </si>
  <si>
    <t>房硕</t>
  </si>
  <si>
    <t>张明艳</t>
  </si>
  <si>
    <t>体育221</t>
  </si>
  <si>
    <t>郭颖</t>
  </si>
  <si>
    <t>杨金娣</t>
  </si>
  <si>
    <t>刘浩</t>
  </si>
  <si>
    <t>王圣勋</t>
  </si>
  <si>
    <t>丁伟博</t>
  </si>
  <si>
    <t>有（3）</t>
  </si>
  <si>
    <t>运动解剖学</t>
  </si>
  <si>
    <t>体育概论</t>
  </si>
  <si>
    <t>大学生心理健康教育</t>
  </si>
  <si>
    <t>邢梦茹</t>
  </si>
  <si>
    <t>高昌鑫</t>
  </si>
  <si>
    <t>刘子盟</t>
  </si>
  <si>
    <t>谢子英</t>
  </si>
  <si>
    <t>杜晧瑞</t>
  </si>
  <si>
    <t>陈野</t>
  </si>
  <si>
    <t>韩再旭</t>
  </si>
  <si>
    <t>有（4）</t>
  </si>
  <si>
    <t>国家安全教育</t>
  </si>
  <si>
    <t>休闲体育导论</t>
  </si>
  <si>
    <t>大学生安全教育素质延安精神</t>
  </si>
  <si>
    <t>王耀</t>
  </si>
  <si>
    <t>杨智钧</t>
  </si>
  <si>
    <t>孟浩</t>
  </si>
  <si>
    <t>努尔巴哈提.西拉力</t>
  </si>
  <si>
    <t>黄荷</t>
  </si>
  <si>
    <t>顾佳林</t>
  </si>
  <si>
    <t>花文杰</t>
  </si>
  <si>
    <t>唐志忠</t>
  </si>
  <si>
    <t>袁和涛</t>
  </si>
  <si>
    <t>李玉伟</t>
  </si>
  <si>
    <t>孙浩宁</t>
  </si>
  <si>
    <t>大学生心里健康教育</t>
  </si>
  <si>
    <t>电影赏析</t>
  </si>
  <si>
    <t>刘浩然</t>
  </si>
  <si>
    <t>有(2)</t>
  </si>
  <si>
    <t>潘子臣</t>
  </si>
  <si>
    <t>于朝通</t>
  </si>
  <si>
    <t>张康</t>
  </si>
  <si>
    <t>宋宗杭</t>
  </si>
  <si>
    <t>笪玉</t>
  </si>
  <si>
    <t>朱天泽</t>
  </si>
  <si>
    <t>李玉承</t>
  </si>
  <si>
    <t>仇吉哲</t>
  </si>
  <si>
    <t>左皓程</t>
  </si>
  <si>
    <t>刘杰</t>
  </si>
  <si>
    <t>杜宁</t>
  </si>
  <si>
    <t>有（6）</t>
  </si>
  <si>
    <t>游泳</t>
  </si>
  <si>
    <t>英汉对比翻译</t>
  </si>
  <si>
    <t>22级单招班综测总排名（2023年）</t>
  </si>
  <si>
    <r>
      <rPr>
        <sz val="10"/>
        <color rgb="FF000000"/>
        <rFont val="宋体"/>
        <charset val="134"/>
      </rPr>
      <t>郑杰</t>
    </r>
  </si>
  <si>
    <r>
      <rPr>
        <sz val="11"/>
        <color rgb="FF000000"/>
        <rFont val="SimSun"/>
        <charset val="134"/>
      </rPr>
      <t>体育223</t>
    </r>
  </si>
  <si>
    <r>
      <rPr>
        <sz val="11"/>
        <color rgb="FF000000"/>
        <rFont val="等线"/>
        <charset val="134"/>
      </rPr>
      <t>无</t>
    </r>
  </si>
  <si>
    <t>陈明思</t>
  </si>
  <si>
    <r>
      <rPr>
        <sz val="11"/>
        <color rgb="FF000000"/>
        <rFont val="宋体"/>
        <charset val="134"/>
      </rPr>
      <t>体育224</t>
    </r>
  </si>
  <si>
    <t>徐沛</t>
  </si>
  <si>
    <r>
      <rPr>
        <sz val="11"/>
        <color rgb="FF000000"/>
        <rFont val="SimSun"/>
        <charset val="134"/>
      </rPr>
      <t>体育224</t>
    </r>
  </si>
  <si>
    <t>李佳佳</t>
  </si>
  <si>
    <t>湛一</t>
  </si>
  <si>
    <t>周佳瑜</t>
  </si>
  <si>
    <t>孙莉</t>
  </si>
  <si>
    <t>安旭东</t>
  </si>
  <si>
    <t>李绪松</t>
  </si>
  <si>
    <r>
      <rPr>
        <sz val="11"/>
        <color rgb="FF000000"/>
        <rFont val="等线"/>
        <charset val="134"/>
      </rPr>
      <t>有（3）</t>
    </r>
  </si>
  <si>
    <t>运动解剖</t>
  </si>
  <si>
    <t>薛昊宇</t>
  </si>
  <si>
    <r>
      <rPr>
        <sz val="11"/>
        <color rgb="FF000000"/>
        <rFont val="等线"/>
        <charset val="134"/>
      </rPr>
      <t>有（1）</t>
    </r>
  </si>
  <si>
    <t>许阳</t>
  </si>
  <si>
    <t>邹洋</t>
  </si>
  <si>
    <t>徐岳</t>
  </si>
  <si>
    <t>郑仕诚</t>
  </si>
  <si>
    <t>陈蔚旸</t>
  </si>
  <si>
    <t>李树</t>
  </si>
  <si>
    <t>鲁佳佳</t>
  </si>
  <si>
    <t>王俊</t>
  </si>
  <si>
    <r>
      <rPr>
        <sz val="11"/>
        <color rgb="FF000000"/>
        <rFont val="等线"/>
        <charset val="134"/>
      </rPr>
      <t>有(1)</t>
    </r>
  </si>
  <si>
    <t>周鹏</t>
  </si>
  <si>
    <r>
      <rPr>
        <sz val="11"/>
        <color rgb="FF000000"/>
        <rFont val="等线"/>
        <charset val="134"/>
      </rPr>
      <t>有（1</t>
    </r>
  </si>
  <si>
    <r>
      <rPr>
        <sz val="11"/>
        <color rgb="FF000000"/>
        <rFont val="宋体"/>
        <charset val="134"/>
      </rPr>
      <t>休闲体育导论</t>
    </r>
  </si>
  <si>
    <t>徐乐</t>
  </si>
  <si>
    <t>叶海</t>
  </si>
  <si>
    <r>
      <rPr>
        <sz val="11"/>
        <color rgb="FF000000"/>
        <rFont val="等线"/>
        <charset val="134"/>
      </rPr>
      <t>有（2）</t>
    </r>
  </si>
  <si>
    <t>崔陈欢</t>
  </si>
  <si>
    <r>
      <rPr>
        <sz val="11"/>
        <color rgb="FF000000"/>
        <rFont val="宋体"/>
        <charset val="134"/>
      </rPr>
      <t>运动解剖</t>
    </r>
  </si>
  <si>
    <r>
      <rPr>
        <sz val="11"/>
        <color rgb="FF000000"/>
        <rFont val="宋体"/>
        <charset val="134"/>
      </rPr>
      <t>大学生心理健康教育</t>
    </r>
  </si>
  <si>
    <r>
      <rPr>
        <sz val="11"/>
        <color rgb="FF000000"/>
        <rFont val="宋体"/>
        <charset val="134"/>
      </rPr>
      <t>大学生创新基础</t>
    </r>
  </si>
  <si>
    <t>黄磊</t>
  </si>
  <si>
    <t>吴涛</t>
  </si>
  <si>
    <t>赵子晗</t>
  </si>
  <si>
    <t>徐亚杰</t>
  </si>
  <si>
    <t>体育224</t>
  </si>
  <si>
    <t>沈文杰</t>
  </si>
  <si>
    <t>贺辰辉</t>
  </si>
  <si>
    <t>体育223</t>
  </si>
  <si>
    <t>姚康宇</t>
  </si>
  <si>
    <t>王梓宇</t>
  </si>
  <si>
    <t>杨京苹</t>
  </si>
  <si>
    <t>李宇轩</t>
  </si>
  <si>
    <t>徐子豪</t>
  </si>
  <si>
    <t>李庚纯</t>
  </si>
  <si>
    <t>周后诚</t>
  </si>
  <si>
    <t>杨逸</t>
  </si>
  <si>
    <t>欧家林</t>
  </si>
  <si>
    <t>孙海波</t>
  </si>
  <si>
    <t>钱晟奕</t>
  </si>
  <si>
    <t>神奇的纳米世界</t>
  </si>
  <si>
    <t>徐俊杰</t>
  </si>
  <si>
    <t>大学生计算机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</si>
</sst>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&quot; &quot;"/>
    <numFmt numFmtId="178" formatCode="0.0_ "/>
  </numFmts>
  <fonts count="49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6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SimSun"/>
      <charset val="134"/>
    </font>
    <font>
      <sz val="11"/>
      <color rgb="FF000000"/>
      <name val="等线"/>
      <charset val="134"/>
    </font>
    <font>
      <sz val="11"/>
      <color rgb="FFFF0000"/>
      <name val="宋体"/>
      <charset val="134"/>
    </font>
    <font>
      <sz val="48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indexed="8"/>
      <name val="等线"/>
      <charset val="134"/>
    </font>
    <font>
      <sz val="20"/>
      <color indexed="8"/>
      <name val="等线"/>
      <charset val="134"/>
    </font>
    <font>
      <sz val="16"/>
      <color indexed="8"/>
      <name val="SimSun"/>
      <charset val="134"/>
    </font>
    <font>
      <sz val="11"/>
      <color rgb="FFFF0000"/>
      <name val="等线"/>
      <charset val="134"/>
    </font>
    <font>
      <sz val="11"/>
      <name val="等线"/>
      <charset val="134"/>
    </font>
    <font>
      <sz val="9"/>
      <color indexed="8"/>
      <name val="微软雅黑"/>
      <charset val="134"/>
    </font>
    <font>
      <sz val="16"/>
      <color rgb="FF000000"/>
      <name val="宋体"/>
      <charset val="134"/>
    </font>
    <font>
      <u/>
      <sz val="11"/>
      <color rgb="FF000000"/>
      <name val="等线"/>
      <charset val="134"/>
    </font>
    <font>
      <sz val="11"/>
      <color rgb="FF36363D"/>
      <name val="等线"/>
      <charset val="134"/>
    </font>
    <font>
      <b/>
      <sz val="24"/>
      <color theme="1"/>
      <name val="FangSong"/>
      <charset val="134"/>
    </font>
    <font>
      <sz val="11"/>
      <color rgb="FFFF0000"/>
      <name val="宋体"/>
      <charset val="134"/>
      <scheme val="minor"/>
    </font>
    <font>
      <sz val="11"/>
      <color theme="4"/>
      <name val="宋体"/>
      <charset val="134"/>
      <scheme val="minor"/>
    </font>
    <font>
      <sz val="11"/>
      <color theme="3"/>
      <name val="宋体"/>
      <charset val="134"/>
      <scheme val="minor"/>
    </font>
    <font>
      <sz val="28"/>
      <color rgb="FFFF0000"/>
      <name val="FangSong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0"/>
      <name val="微软雅黑"/>
      <charset val="134"/>
    </font>
    <font>
      <sz val="36"/>
      <color rgb="FF000000"/>
      <name val="宋体"/>
      <charset val="134"/>
    </font>
    <font>
      <sz val="48"/>
      <color rgb="FF000000"/>
      <name val="宋体"/>
      <charset val="134"/>
    </font>
    <font>
      <sz val="24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6" borderId="27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8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30" applyNumberFormat="0" applyAlignment="0" applyProtection="0">
      <alignment vertical="center"/>
    </xf>
    <xf numFmtId="0" fontId="39" fillId="8" borderId="31" applyNumberFormat="0" applyAlignment="0" applyProtection="0">
      <alignment vertical="center"/>
    </xf>
    <xf numFmtId="0" fontId="40" fillId="8" borderId="30" applyNumberFormat="0" applyAlignment="0" applyProtection="0">
      <alignment vertical="center"/>
    </xf>
    <xf numFmtId="0" fontId="41" fillId="9" borderId="32" applyNumberFormat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3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7" fillId="0" borderId="1" xfId="6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21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5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>
      <alignment vertical="center"/>
    </xf>
    <xf numFmtId="0" fontId="20" fillId="0" borderId="1" xfId="0" applyFont="1" applyBorder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0" fontId="26" fillId="0" borderId="24" xfId="0" applyNumberFormat="1" applyFont="1" applyFill="1" applyBorder="1" applyAlignment="1">
      <alignment horizontal="center" vertical="center"/>
    </xf>
    <xf numFmtId="0" fontId="26" fillId="0" borderId="13" xfId="0" applyNumberFormat="1" applyFont="1" applyFill="1" applyBorder="1" applyAlignment="1">
      <alignment horizontal="center" vertical="center"/>
    </xf>
    <xf numFmtId="178" fontId="26" fillId="0" borderId="24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/>
    </xf>
    <xf numFmtId="0" fontId="25" fillId="0" borderId="25" xfId="0" applyNumberFormat="1" applyFont="1" applyFill="1" applyBorder="1" applyAlignment="1">
      <alignment vertical="center" wrapText="1"/>
    </xf>
    <xf numFmtId="49" fontId="25" fillId="0" borderId="25" xfId="0" applyNumberFormat="1" applyFont="1" applyFill="1" applyBorder="1" applyAlignment="1">
      <alignment horizontal="center" vertical="center" wrapText="1"/>
    </xf>
    <xf numFmtId="0" fontId="25" fillId="0" borderId="25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/>
    <xf numFmtId="0" fontId="26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/>
    <xf numFmtId="0" fontId="26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/>
    <xf numFmtId="0" fontId="2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tabSelected="1" workbookViewId="0">
      <selection activeCell="A6" sqref="$A6:$XFD6"/>
    </sheetView>
  </sheetViews>
  <sheetFormatPr defaultColWidth="10" defaultRowHeight="13.5"/>
  <cols>
    <col min="1" max="2" width="8.88333333333333" style="132"/>
    <col min="3" max="3" width="9.66666666666667" style="132"/>
    <col min="4" max="4" width="8.88333333333333" style="132"/>
    <col min="5" max="5" width="17.775" style="132" customWidth="1"/>
    <col min="6" max="6" width="14" style="132" customWidth="1"/>
    <col min="7" max="7" width="8.88333333333333" style="132"/>
    <col min="8" max="8" width="11.2166666666667" style="132" customWidth="1"/>
    <col min="9" max="9" width="17.6666666666667" style="131" customWidth="1"/>
    <col min="10" max="10" width="12" style="131" customWidth="1"/>
    <col min="11" max="11" width="26.6666666666667" style="131" customWidth="1"/>
    <col min="12" max="12" width="26.5583333333333" style="131" customWidth="1"/>
    <col min="13" max="13" width="10.5583333333333" style="131" customWidth="1"/>
    <col min="14" max="14" width="20.5583333333333" style="131" customWidth="1"/>
    <col min="15" max="16384" width="10" style="131"/>
  </cols>
  <sheetData>
    <row r="1" s="131" customFormat="1" ht="46.5" spans="1:14">
      <c r="A1" s="133" t="s">
        <v>0</v>
      </c>
      <c r="B1" s="133"/>
      <c r="C1" s="133"/>
      <c r="D1" s="133"/>
      <c r="E1" s="133"/>
      <c r="F1" s="133"/>
      <c r="G1" s="133"/>
      <c r="H1" s="133"/>
      <c r="I1" s="138" t="s">
        <v>1</v>
      </c>
      <c r="J1" s="134"/>
      <c r="K1" s="134"/>
      <c r="L1" s="139" t="s">
        <v>2</v>
      </c>
      <c r="M1" s="139" t="s">
        <v>3</v>
      </c>
      <c r="N1" s="139" t="s">
        <v>4</v>
      </c>
    </row>
    <row r="2" s="131" customFormat="1" ht="20.25" spans="1:14">
      <c r="A2" s="106" t="s">
        <v>5</v>
      </c>
      <c r="B2" s="106" t="s">
        <v>6</v>
      </c>
      <c r="C2" s="106" t="s">
        <v>7</v>
      </c>
      <c r="D2" s="106" t="s">
        <v>8</v>
      </c>
      <c r="E2" s="106" t="s">
        <v>9</v>
      </c>
      <c r="F2" s="106" t="s">
        <v>10</v>
      </c>
      <c r="G2" s="106" t="s">
        <v>11</v>
      </c>
      <c r="H2" s="106" t="s">
        <v>12</v>
      </c>
      <c r="I2" s="134"/>
      <c r="J2" s="134"/>
      <c r="K2" s="134"/>
      <c r="L2" s="134"/>
      <c r="M2" s="139"/>
      <c r="N2" s="134"/>
    </row>
    <row r="3" s="131" customFormat="1" spans="1:14">
      <c r="A3" s="134">
        <v>1</v>
      </c>
      <c r="B3" s="135" t="s">
        <v>13</v>
      </c>
      <c r="C3" s="135">
        <v>20473102</v>
      </c>
      <c r="D3" s="135" t="s">
        <v>14</v>
      </c>
      <c r="E3" s="134" t="s">
        <v>15</v>
      </c>
      <c r="F3" s="134">
        <v>64.42</v>
      </c>
      <c r="G3" s="134">
        <v>203.62</v>
      </c>
      <c r="H3" s="134">
        <v>1</v>
      </c>
      <c r="I3" s="140"/>
      <c r="J3" s="140"/>
      <c r="K3" s="140"/>
      <c r="L3" s="140"/>
      <c r="M3" s="140"/>
      <c r="N3" s="140"/>
    </row>
    <row r="4" s="131" customFormat="1" spans="1:14">
      <c r="A4" s="134">
        <v>2</v>
      </c>
      <c r="B4" s="135" t="s">
        <v>16</v>
      </c>
      <c r="C4" s="135">
        <v>20473202</v>
      </c>
      <c r="D4" s="135" t="s">
        <v>17</v>
      </c>
      <c r="E4" s="134" t="s">
        <v>15</v>
      </c>
      <c r="F4" s="134">
        <v>68.81</v>
      </c>
      <c r="G4" s="134">
        <v>193.31</v>
      </c>
      <c r="H4" s="134">
        <v>2</v>
      </c>
      <c r="I4" s="140"/>
      <c r="J4" s="140"/>
      <c r="K4" s="140"/>
      <c r="L4" s="140"/>
      <c r="M4" s="140"/>
      <c r="N4" s="140"/>
    </row>
    <row r="5" s="131" customFormat="1" spans="1:14">
      <c r="A5" s="134">
        <v>3</v>
      </c>
      <c r="B5" s="135" t="s">
        <v>18</v>
      </c>
      <c r="C5" s="135">
        <v>20473108</v>
      </c>
      <c r="D5" s="135" t="s">
        <v>14</v>
      </c>
      <c r="E5" s="134" t="s">
        <v>15</v>
      </c>
      <c r="F5" s="134">
        <v>69.11</v>
      </c>
      <c r="G5" s="134">
        <v>189.86</v>
      </c>
      <c r="H5" s="134">
        <v>3</v>
      </c>
      <c r="I5" s="140"/>
      <c r="J5" s="140"/>
      <c r="K5" s="140"/>
      <c r="L5" s="140"/>
      <c r="M5" s="140"/>
      <c r="N5" s="140"/>
    </row>
    <row r="6" s="131" customFormat="1" spans="1:14">
      <c r="A6" s="134">
        <v>4</v>
      </c>
      <c r="B6" s="135" t="s">
        <v>19</v>
      </c>
      <c r="C6" s="135">
        <v>20473112</v>
      </c>
      <c r="D6" s="135" t="s">
        <v>14</v>
      </c>
      <c r="E6" s="134" t="s">
        <v>15</v>
      </c>
      <c r="F6" s="134">
        <v>67.49</v>
      </c>
      <c r="G6" s="134">
        <v>172.09</v>
      </c>
      <c r="H6" s="134">
        <v>4</v>
      </c>
      <c r="I6" s="140"/>
      <c r="J6" s="140"/>
      <c r="K6" s="140"/>
      <c r="L6" s="140"/>
      <c r="M6" s="140"/>
      <c r="N6" s="140"/>
    </row>
    <row r="7" s="131" customFormat="1" spans="1:14">
      <c r="A7" s="134">
        <v>5</v>
      </c>
      <c r="B7" s="135" t="s">
        <v>20</v>
      </c>
      <c r="C7" s="135">
        <v>20473106</v>
      </c>
      <c r="D7" s="135" t="s">
        <v>14</v>
      </c>
      <c r="E7" s="134" t="s">
        <v>15</v>
      </c>
      <c r="F7" s="134">
        <v>69.43</v>
      </c>
      <c r="G7" s="134">
        <v>170.68</v>
      </c>
      <c r="H7" s="134">
        <v>5</v>
      </c>
      <c r="I7" s="140"/>
      <c r="J7" s="140"/>
      <c r="K7" s="140"/>
      <c r="L7" s="140"/>
      <c r="M7" s="140"/>
      <c r="N7" s="140"/>
    </row>
    <row r="8" s="131" customFormat="1" spans="1:14">
      <c r="A8" s="134">
        <v>6</v>
      </c>
      <c r="B8" s="135" t="s">
        <v>21</v>
      </c>
      <c r="C8" s="135">
        <v>20473101</v>
      </c>
      <c r="D8" s="135" t="s">
        <v>14</v>
      </c>
      <c r="E8" s="134" t="s">
        <v>15</v>
      </c>
      <c r="F8" s="136">
        <v>70.85</v>
      </c>
      <c r="G8" s="137">
        <v>168.9</v>
      </c>
      <c r="H8" s="134">
        <v>6</v>
      </c>
      <c r="I8" s="140"/>
      <c r="J8" s="140"/>
      <c r="K8" s="140"/>
      <c r="L8" s="140"/>
      <c r="M8" s="140"/>
      <c r="N8" s="140"/>
    </row>
    <row r="9" s="131" customFormat="1" spans="1:14">
      <c r="A9" s="134">
        <v>7</v>
      </c>
      <c r="B9" s="135" t="s">
        <v>22</v>
      </c>
      <c r="C9" s="135">
        <v>20473115</v>
      </c>
      <c r="D9" s="135" t="s">
        <v>14</v>
      </c>
      <c r="E9" s="134" t="s">
        <v>15</v>
      </c>
      <c r="F9" s="134">
        <v>64.65</v>
      </c>
      <c r="G9" s="137">
        <v>165.4</v>
      </c>
      <c r="H9" s="134">
        <v>7</v>
      </c>
      <c r="I9" s="140"/>
      <c r="J9" s="140"/>
      <c r="K9" s="140"/>
      <c r="L9" s="140"/>
      <c r="M9" s="140"/>
      <c r="N9" s="140"/>
    </row>
    <row r="10" s="131" customFormat="1" spans="1:14">
      <c r="A10" s="134">
        <v>8</v>
      </c>
      <c r="B10" s="135" t="s">
        <v>23</v>
      </c>
      <c r="C10" s="135">
        <v>20473201</v>
      </c>
      <c r="D10" s="135" t="s">
        <v>17</v>
      </c>
      <c r="E10" s="134" t="s">
        <v>15</v>
      </c>
      <c r="F10" s="137">
        <v>69.4</v>
      </c>
      <c r="G10" s="134">
        <v>158.75</v>
      </c>
      <c r="H10" s="134">
        <v>8</v>
      </c>
      <c r="I10" s="140"/>
      <c r="J10" s="140"/>
      <c r="K10" s="140"/>
      <c r="L10" s="140"/>
      <c r="M10" s="140"/>
      <c r="N10" s="140"/>
    </row>
    <row r="11" s="131" customFormat="1" spans="1:14">
      <c r="A11" s="134">
        <v>9</v>
      </c>
      <c r="B11" s="135" t="s">
        <v>24</v>
      </c>
      <c r="C11" s="135">
        <v>20473212</v>
      </c>
      <c r="D11" s="135" t="s">
        <v>17</v>
      </c>
      <c r="E11" s="134" t="s">
        <v>15</v>
      </c>
      <c r="F11" s="136">
        <v>70.28</v>
      </c>
      <c r="G11" s="134">
        <v>158.28</v>
      </c>
      <c r="H11" s="134">
        <v>9</v>
      </c>
      <c r="I11" s="140"/>
      <c r="J11" s="140"/>
      <c r="K11" s="140"/>
      <c r="L11" s="140"/>
      <c r="M11" s="140"/>
      <c r="N11" s="140"/>
    </row>
    <row r="12" s="131" customFormat="1" spans="1:14">
      <c r="A12" s="134">
        <v>10</v>
      </c>
      <c r="B12" s="135" t="s">
        <v>25</v>
      </c>
      <c r="C12" s="135">
        <v>20473120</v>
      </c>
      <c r="D12" s="135" t="s">
        <v>14</v>
      </c>
      <c r="E12" s="134" t="s">
        <v>15</v>
      </c>
      <c r="F12" s="134">
        <v>65.53</v>
      </c>
      <c r="G12" s="134">
        <v>156.03</v>
      </c>
      <c r="H12" s="134">
        <v>10</v>
      </c>
      <c r="I12" s="140"/>
      <c r="J12" s="140"/>
      <c r="K12" s="140"/>
      <c r="L12" s="140"/>
      <c r="M12" s="140"/>
      <c r="N12" s="140"/>
    </row>
    <row r="13" s="131" customFormat="1" spans="1:14">
      <c r="A13" s="134">
        <v>11</v>
      </c>
      <c r="B13" s="135" t="s">
        <v>26</v>
      </c>
      <c r="C13" s="135">
        <v>20473207</v>
      </c>
      <c r="D13" s="135" t="s">
        <v>17</v>
      </c>
      <c r="E13" s="134" t="s">
        <v>15</v>
      </c>
      <c r="F13" s="137">
        <v>66.9</v>
      </c>
      <c r="G13" s="137">
        <v>155.4</v>
      </c>
      <c r="H13" s="134">
        <v>11</v>
      </c>
      <c r="I13" s="140"/>
      <c r="J13" s="140"/>
      <c r="K13" s="140"/>
      <c r="L13" s="140"/>
      <c r="M13" s="140"/>
      <c r="N13" s="140"/>
    </row>
    <row r="14" s="131" customFormat="1" spans="1:14">
      <c r="A14" s="134">
        <v>12</v>
      </c>
      <c r="B14" s="135" t="s">
        <v>27</v>
      </c>
      <c r="C14" s="135">
        <v>20473109</v>
      </c>
      <c r="D14" s="135" t="s">
        <v>14</v>
      </c>
      <c r="E14" s="134" t="s">
        <v>15</v>
      </c>
      <c r="F14" s="134">
        <v>62.47</v>
      </c>
      <c r="G14" s="134">
        <v>155.32</v>
      </c>
      <c r="H14" s="134">
        <v>12</v>
      </c>
      <c r="I14" s="140"/>
      <c r="J14" s="140"/>
      <c r="K14" s="140"/>
      <c r="L14" s="140"/>
      <c r="M14" s="140"/>
      <c r="N14" s="140"/>
    </row>
    <row r="15" s="131" customFormat="1" spans="1:14">
      <c r="A15" s="134">
        <v>13</v>
      </c>
      <c r="B15" s="135" t="s">
        <v>28</v>
      </c>
      <c r="C15" s="135">
        <v>20473114</v>
      </c>
      <c r="D15" s="135" t="s">
        <v>14</v>
      </c>
      <c r="E15" s="134" t="s">
        <v>15</v>
      </c>
      <c r="F15" s="134">
        <v>66.6</v>
      </c>
      <c r="G15" s="137">
        <v>154.6</v>
      </c>
      <c r="H15" s="134">
        <v>13</v>
      </c>
      <c r="I15" s="140"/>
      <c r="J15" s="140"/>
      <c r="K15" s="140"/>
      <c r="L15" s="140"/>
      <c r="M15" s="140"/>
      <c r="N15" s="140"/>
    </row>
    <row r="16" s="131" customFormat="1" spans="1:14">
      <c r="A16" s="134">
        <v>14</v>
      </c>
      <c r="B16" s="135" t="s">
        <v>29</v>
      </c>
      <c r="C16" s="135">
        <v>20473209</v>
      </c>
      <c r="D16" s="135" t="s">
        <v>17</v>
      </c>
      <c r="E16" s="134" t="s">
        <v>15</v>
      </c>
      <c r="F16" s="134">
        <v>66.67</v>
      </c>
      <c r="G16" s="134">
        <v>153.67</v>
      </c>
      <c r="H16" s="134">
        <v>14</v>
      </c>
      <c r="I16" s="140"/>
      <c r="J16" s="140"/>
      <c r="K16" s="140"/>
      <c r="L16" s="140"/>
      <c r="M16" s="140"/>
      <c r="N16" s="140"/>
    </row>
    <row r="17" s="131" customFormat="1" spans="1:14">
      <c r="A17" s="134">
        <v>15</v>
      </c>
      <c r="B17" s="135" t="s">
        <v>30</v>
      </c>
      <c r="C17" s="135">
        <v>20473118</v>
      </c>
      <c r="D17" s="135" t="s">
        <v>14</v>
      </c>
      <c r="E17" s="134" t="s">
        <v>15</v>
      </c>
      <c r="F17" s="134">
        <v>63.56</v>
      </c>
      <c r="G17" s="134">
        <v>152.36</v>
      </c>
      <c r="H17" s="134">
        <v>15</v>
      </c>
      <c r="I17" s="140"/>
      <c r="J17" s="140"/>
      <c r="K17" s="140"/>
      <c r="L17" s="140"/>
      <c r="M17" s="140"/>
      <c r="N17" s="140"/>
    </row>
    <row r="18" s="131" customFormat="1" spans="1:14">
      <c r="A18" s="134">
        <v>16</v>
      </c>
      <c r="B18" s="135" t="s">
        <v>31</v>
      </c>
      <c r="C18" s="135">
        <v>20473204</v>
      </c>
      <c r="D18" s="135" t="s">
        <v>17</v>
      </c>
      <c r="E18" s="134" t="s">
        <v>15</v>
      </c>
      <c r="F18" s="134">
        <v>64.67</v>
      </c>
      <c r="G18" s="134">
        <v>150.07</v>
      </c>
      <c r="H18" s="134">
        <v>16</v>
      </c>
      <c r="I18" s="140"/>
      <c r="J18" s="140"/>
      <c r="K18" s="140"/>
      <c r="L18" s="140"/>
      <c r="M18" s="140"/>
      <c r="N18" s="140"/>
    </row>
    <row r="19" s="131" customFormat="1" spans="1:14">
      <c r="A19" s="134">
        <v>17</v>
      </c>
      <c r="B19" s="135" t="s">
        <v>32</v>
      </c>
      <c r="C19" s="135">
        <v>20473219</v>
      </c>
      <c r="D19" s="135" t="s">
        <v>17</v>
      </c>
      <c r="E19" s="134" t="s">
        <v>15</v>
      </c>
      <c r="F19" s="136">
        <v>69.83</v>
      </c>
      <c r="G19" s="134">
        <v>149.63</v>
      </c>
      <c r="H19" s="134">
        <v>17</v>
      </c>
      <c r="I19" s="140"/>
      <c r="J19" s="140"/>
      <c r="K19" s="140"/>
      <c r="L19" s="140"/>
      <c r="M19" s="140"/>
      <c r="N19" s="140"/>
    </row>
    <row r="20" s="131" customFormat="1" spans="1:14">
      <c r="A20" s="134">
        <v>18</v>
      </c>
      <c r="B20" s="135" t="s">
        <v>33</v>
      </c>
      <c r="C20" s="135">
        <v>20473215</v>
      </c>
      <c r="D20" s="135" t="s">
        <v>17</v>
      </c>
      <c r="E20" s="134" t="s">
        <v>15</v>
      </c>
      <c r="F20" s="134">
        <v>64.96</v>
      </c>
      <c r="G20" s="134">
        <v>148.46</v>
      </c>
      <c r="H20" s="134">
        <v>18</v>
      </c>
      <c r="I20" s="140"/>
      <c r="J20" s="140"/>
      <c r="K20" s="140"/>
      <c r="L20" s="140"/>
      <c r="M20" s="140"/>
      <c r="N20" s="140"/>
    </row>
    <row r="21" s="131" customFormat="1" spans="1:14">
      <c r="A21" s="134">
        <v>19</v>
      </c>
      <c r="B21" s="135" t="s">
        <v>34</v>
      </c>
      <c r="C21" s="135">
        <v>20473117</v>
      </c>
      <c r="D21" s="135" t="s">
        <v>14</v>
      </c>
      <c r="E21" s="134" t="s">
        <v>15</v>
      </c>
      <c r="F21" s="134">
        <v>63.81</v>
      </c>
      <c r="G21" s="134">
        <v>148.31</v>
      </c>
      <c r="H21" s="134">
        <v>19</v>
      </c>
      <c r="I21" s="140"/>
      <c r="J21" s="140"/>
      <c r="K21" s="140"/>
      <c r="L21" s="140"/>
      <c r="M21" s="140"/>
      <c r="N21" s="140"/>
    </row>
    <row r="22" s="131" customFormat="1" spans="1:14">
      <c r="A22" s="134">
        <v>20</v>
      </c>
      <c r="B22" s="135" t="s">
        <v>35</v>
      </c>
      <c r="C22" s="135">
        <v>20473210</v>
      </c>
      <c r="D22" s="135" t="s">
        <v>17</v>
      </c>
      <c r="E22" s="134" t="s">
        <v>15</v>
      </c>
      <c r="F22" s="137">
        <v>66.7</v>
      </c>
      <c r="G22" s="134">
        <v>147.95</v>
      </c>
      <c r="H22" s="134">
        <v>20</v>
      </c>
      <c r="I22" s="140"/>
      <c r="J22" s="140"/>
      <c r="K22" s="140"/>
      <c r="L22" s="140"/>
      <c r="M22" s="140"/>
      <c r="N22" s="140"/>
    </row>
    <row r="23" s="131" customFormat="1" spans="1:14">
      <c r="A23" s="134">
        <v>21</v>
      </c>
      <c r="B23" s="135" t="s">
        <v>36</v>
      </c>
      <c r="C23" s="135">
        <v>20473217</v>
      </c>
      <c r="D23" s="135" t="s">
        <v>17</v>
      </c>
      <c r="E23" s="134" t="s">
        <v>15</v>
      </c>
      <c r="F23" s="136">
        <v>72.32</v>
      </c>
      <c r="G23" s="134">
        <v>147.46</v>
      </c>
      <c r="H23" s="134">
        <v>21</v>
      </c>
      <c r="I23" s="140"/>
      <c r="J23" s="140"/>
      <c r="K23" s="140"/>
      <c r="L23" s="140"/>
      <c r="M23" s="140"/>
      <c r="N23" s="140"/>
    </row>
    <row r="24" s="131" customFormat="1" spans="1:14">
      <c r="A24" s="134">
        <v>22</v>
      </c>
      <c r="B24" s="135" t="s">
        <v>37</v>
      </c>
      <c r="C24" s="135">
        <v>20473203</v>
      </c>
      <c r="D24" s="135" t="s">
        <v>17</v>
      </c>
      <c r="E24" s="134" t="s">
        <v>15</v>
      </c>
      <c r="F24" s="134">
        <v>66.35</v>
      </c>
      <c r="G24" s="137">
        <v>145.6</v>
      </c>
      <c r="H24" s="134">
        <v>22</v>
      </c>
      <c r="I24" s="140"/>
      <c r="J24" s="140"/>
      <c r="K24" s="140"/>
      <c r="L24" s="140"/>
      <c r="M24" s="140"/>
      <c r="N24" s="140"/>
    </row>
    <row r="25" s="131" customFormat="1" spans="1:14">
      <c r="A25" s="134">
        <v>23</v>
      </c>
      <c r="B25" s="135" t="s">
        <v>38</v>
      </c>
      <c r="C25" s="135">
        <v>20473104</v>
      </c>
      <c r="D25" s="135" t="s">
        <v>14</v>
      </c>
      <c r="E25" s="134" t="s">
        <v>15</v>
      </c>
      <c r="F25" s="134">
        <v>69</v>
      </c>
      <c r="G25" s="137">
        <v>144.5</v>
      </c>
      <c r="H25" s="134">
        <v>23</v>
      </c>
      <c r="I25" s="140"/>
      <c r="J25" s="140"/>
      <c r="K25" s="140"/>
      <c r="L25" s="140"/>
      <c r="M25" s="140"/>
      <c r="N25" s="140"/>
    </row>
    <row r="26" s="131" customFormat="1" spans="1:14">
      <c r="A26" s="134">
        <v>24</v>
      </c>
      <c r="B26" s="135" t="s">
        <v>39</v>
      </c>
      <c r="C26" s="135">
        <v>20473119</v>
      </c>
      <c r="D26" s="135" t="s">
        <v>14</v>
      </c>
      <c r="E26" s="134" t="s">
        <v>15</v>
      </c>
      <c r="F26" s="134">
        <v>68.47</v>
      </c>
      <c r="G26" s="134">
        <v>143.97</v>
      </c>
      <c r="H26" s="134">
        <v>24</v>
      </c>
      <c r="I26" s="140"/>
      <c r="J26" s="140"/>
      <c r="K26" s="140"/>
      <c r="L26" s="140"/>
      <c r="M26" s="140"/>
      <c r="N26" s="140"/>
    </row>
    <row r="27" s="131" customFormat="1" spans="1:14">
      <c r="A27" s="134">
        <v>25</v>
      </c>
      <c r="B27" s="135" t="s">
        <v>40</v>
      </c>
      <c r="C27" s="135">
        <v>20473205</v>
      </c>
      <c r="D27" s="135" t="s">
        <v>17</v>
      </c>
      <c r="E27" s="134" t="s">
        <v>41</v>
      </c>
      <c r="F27" s="134">
        <v>64.47</v>
      </c>
      <c r="G27" s="134">
        <v>143.72</v>
      </c>
      <c r="H27" s="134">
        <v>25</v>
      </c>
      <c r="I27" s="140" t="s">
        <v>42</v>
      </c>
      <c r="J27" s="140"/>
      <c r="K27" s="140"/>
      <c r="L27" s="140"/>
      <c r="M27" s="140"/>
      <c r="N27" s="140"/>
    </row>
    <row r="28" s="131" customFormat="1" spans="1:14">
      <c r="A28" s="134">
        <v>26</v>
      </c>
      <c r="B28" s="135" t="s">
        <v>43</v>
      </c>
      <c r="C28" s="135">
        <v>20473110</v>
      </c>
      <c r="D28" s="135" t="s">
        <v>14</v>
      </c>
      <c r="E28" s="134" t="s">
        <v>15</v>
      </c>
      <c r="F28" s="134">
        <v>67.14</v>
      </c>
      <c r="G28" s="134">
        <v>143.64</v>
      </c>
      <c r="H28" s="134">
        <v>26</v>
      </c>
      <c r="I28" s="140"/>
      <c r="J28" s="140"/>
      <c r="K28" s="140"/>
      <c r="L28" s="140"/>
      <c r="M28" s="140"/>
      <c r="N28" s="140"/>
    </row>
    <row r="29" s="131" customFormat="1" spans="1:14">
      <c r="A29" s="134">
        <v>27</v>
      </c>
      <c r="B29" s="135" t="s">
        <v>44</v>
      </c>
      <c r="C29" s="135">
        <v>20473220</v>
      </c>
      <c r="D29" s="135" t="s">
        <v>17</v>
      </c>
      <c r="E29" s="134" t="s">
        <v>15</v>
      </c>
      <c r="F29" s="134">
        <v>64.88</v>
      </c>
      <c r="G29" s="134">
        <v>142.88</v>
      </c>
      <c r="H29" s="134">
        <v>27</v>
      </c>
      <c r="I29" s="140"/>
      <c r="J29" s="140"/>
      <c r="K29" s="140"/>
      <c r="L29" s="140"/>
      <c r="M29" s="140"/>
      <c r="N29" s="140"/>
    </row>
    <row r="30" s="131" customFormat="1" spans="1:14">
      <c r="A30" s="134">
        <v>28</v>
      </c>
      <c r="B30" s="135" t="s">
        <v>45</v>
      </c>
      <c r="C30" s="135">
        <v>20473208</v>
      </c>
      <c r="D30" s="135" t="s">
        <v>17</v>
      </c>
      <c r="E30" s="134" t="s">
        <v>41</v>
      </c>
      <c r="F30" s="137">
        <v>63.9</v>
      </c>
      <c r="G30" s="134">
        <v>141.65</v>
      </c>
      <c r="H30" s="134">
        <v>28</v>
      </c>
      <c r="I30" s="140" t="s">
        <v>42</v>
      </c>
      <c r="J30" s="140"/>
      <c r="K30" s="140"/>
      <c r="L30" s="140"/>
      <c r="M30" s="140"/>
      <c r="N30" s="140"/>
    </row>
    <row r="31" s="131" customFormat="1" spans="1:14">
      <c r="A31" s="134">
        <v>29</v>
      </c>
      <c r="B31" s="135" t="s">
        <v>46</v>
      </c>
      <c r="C31" s="135">
        <v>20473206</v>
      </c>
      <c r="D31" s="135" t="s">
        <v>17</v>
      </c>
      <c r="E31" s="134" t="s">
        <v>15</v>
      </c>
      <c r="F31" s="134">
        <v>65.96</v>
      </c>
      <c r="G31" s="134">
        <v>141.46</v>
      </c>
      <c r="H31" s="134">
        <v>29</v>
      </c>
      <c r="I31" s="140"/>
      <c r="J31" s="140"/>
      <c r="K31" s="140"/>
      <c r="L31" s="140"/>
      <c r="M31" s="140"/>
      <c r="N31" s="140"/>
    </row>
    <row r="32" s="131" customFormat="1" spans="1:14">
      <c r="A32" s="134">
        <v>30</v>
      </c>
      <c r="B32" s="135" t="s">
        <v>47</v>
      </c>
      <c r="C32" s="135">
        <v>20473111</v>
      </c>
      <c r="D32" s="135" t="s">
        <v>14</v>
      </c>
      <c r="E32" s="134" t="s">
        <v>15</v>
      </c>
      <c r="F32" s="134">
        <v>65.95</v>
      </c>
      <c r="G32" s="134">
        <v>141.45</v>
      </c>
      <c r="H32" s="134">
        <v>30</v>
      </c>
      <c r="I32" s="140"/>
      <c r="J32" s="140"/>
      <c r="K32" s="140"/>
      <c r="L32" s="140"/>
      <c r="M32" s="140"/>
      <c r="N32" s="140"/>
    </row>
    <row r="33" s="131" customFormat="1" spans="1:14">
      <c r="A33" s="134">
        <v>31</v>
      </c>
      <c r="B33" s="135" t="s">
        <v>48</v>
      </c>
      <c r="C33" s="135">
        <v>20473103</v>
      </c>
      <c r="D33" s="135" t="s">
        <v>14</v>
      </c>
      <c r="E33" s="134" t="s">
        <v>15</v>
      </c>
      <c r="F33" s="134">
        <v>64.31</v>
      </c>
      <c r="G33" s="134">
        <v>141.01</v>
      </c>
      <c r="H33" s="134">
        <v>31</v>
      </c>
      <c r="I33" s="140"/>
      <c r="J33" s="140"/>
      <c r="K33" s="140"/>
      <c r="L33" s="140"/>
      <c r="M33" s="140"/>
      <c r="N33" s="140"/>
    </row>
    <row r="34" s="131" customFormat="1" spans="1:14">
      <c r="A34" s="134">
        <v>32</v>
      </c>
      <c r="B34" s="135" t="s">
        <v>49</v>
      </c>
      <c r="C34" s="135">
        <v>20473216</v>
      </c>
      <c r="D34" s="135" t="s">
        <v>17</v>
      </c>
      <c r="E34" s="134" t="s">
        <v>15</v>
      </c>
      <c r="F34" s="134">
        <v>63.19</v>
      </c>
      <c r="G34" s="134">
        <v>140.44</v>
      </c>
      <c r="H34" s="134">
        <v>32</v>
      </c>
      <c r="I34" s="140"/>
      <c r="J34" s="140"/>
      <c r="K34" s="140"/>
      <c r="L34" s="140"/>
      <c r="M34" s="140"/>
      <c r="N34" s="140"/>
    </row>
    <row r="35" s="131" customFormat="1" spans="1:14">
      <c r="A35" s="134">
        <v>33</v>
      </c>
      <c r="B35" s="135" t="s">
        <v>50</v>
      </c>
      <c r="C35" s="135">
        <v>20473211</v>
      </c>
      <c r="D35" s="135" t="s">
        <v>17</v>
      </c>
      <c r="E35" s="134" t="s">
        <v>41</v>
      </c>
      <c r="F35" s="134">
        <v>63.53</v>
      </c>
      <c r="G35" s="134">
        <v>139.08</v>
      </c>
      <c r="H35" s="134">
        <v>33</v>
      </c>
      <c r="I35" s="140" t="s">
        <v>42</v>
      </c>
      <c r="J35" s="140"/>
      <c r="K35" s="140"/>
      <c r="L35" s="140"/>
      <c r="M35" s="140"/>
      <c r="N35" s="140"/>
    </row>
    <row r="36" s="131" customFormat="1" spans="1:14">
      <c r="A36" s="134">
        <v>34</v>
      </c>
      <c r="B36" s="135" t="s">
        <v>51</v>
      </c>
      <c r="C36" s="135">
        <v>20473116</v>
      </c>
      <c r="D36" s="135" t="s">
        <v>14</v>
      </c>
      <c r="E36" s="134" t="s">
        <v>15</v>
      </c>
      <c r="F36" s="134">
        <v>62.1</v>
      </c>
      <c r="G36" s="137">
        <v>138.8</v>
      </c>
      <c r="H36" s="134">
        <v>34</v>
      </c>
      <c r="I36" s="140"/>
      <c r="J36" s="140"/>
      <c r="K36" s="140"/>
      <c r="L36" s="140"/>
      <c r="M36" s="140"/>
      <c r="N36" s="140"/>
    </row>
    <row r="37" s="131" customFormat="1" spans="1:14">
      <c r="A37" s="134">
        <v>35</v>
      </c>
      <c r="B37" s="135" t="s">
        <v>52</v>
      </c>
      <c r="C37" s="135">
        <v>20473218</v>
      </c>
      <c r="D37" s="135" t="s">
        <v>17</v>
      </c>
      <c r="E37" s="134" t="s">
        <v>53</v>
      </c>
      <c r="F37" s="134">
        <v>62.11</v>
      </c>
      <c r="G37" s="134">
        <v>138.36</v>
      </c>
      <c r="H37" s="134">
        <v>35</v>
      </c>
      <c r="I37" s="140" t="s">
        <v>54</v>
      </c>
      <c r="J37" s="140" t="s">
        <v>55</v>
      </c>
      <c r="K37" s="140"/>
      <c r="L37" s="140"/>
      <c r="M37" s="140"/>
      <c r="N37" s="140"/>
    </row>
    <row r="38" s="131" customFormat="1" spans="1:14">
      <c r="A38" s="134">
        <v>36</v>
      </c>
      <c r="B38" s="135" t="s">
        <v>56</v>
      </c>
      <c r="C38" s="135">
        <v>20473105</v>
      </c>
      <c r="D38" s="135" t="s">
        <v>14</v>
      </c>
      <c r="E38" s="134" t="s">
        <v>15</v>
      </c>
      <c r="F38" s="134">
        <v>62.7</v>
      </c>
      <c r="G38" s="137">
        <v>138.2</v>
      </c>
      <c r="H38" s="134">
        <v>36</v>
      </c>
      <c r="I38" s="140"/>
      <c r="J38" s="140"/>
      <c r="K38" s="140"/>
      <c r="L38" s="140"/>
      <c r="M38" s="140"/>
      <c r="N38" s="140"/>
    </row>
    <row r="39" s="131" customFormat="1" spans="1:14">
      <c r="A39" s="134">
        <v>37</v>
      </c>
      <c r="B39" s="135" t="s">
        <v>57</v>
      </c>
      <c r="C39" s="135">
        <v>20473113</v>
      </c>
      <c r="D39" s="135" t="s">
        <v>14</v>
      </c>
      <c r="E39" s="134" t="s">
        <v>15</v>
      </c>
      <c r="F39" s="134">
        <v>62.46</v>
      </c>
      <c r="G39" s="134">
        <v>137.96</v>
      </c>
      <c r="H39" s="134">
        <v>37</v>
      </c>
      <c r="I39" s="140"/>
      <c r="J39" s="140"/>
      <c r="K39" s="140"/>
      <c r="L39" s="140"/>
      <c r="M39" s="140"/>
      <c r="N39" s="140"/>
    </row>
    <row r="40" s="131" customFormat="1" spans="1:14">
      <c r="A40" s="134">
        <v>38</v>
      </c>
      <c r="B40" s="135" t="s">
        <v>58</v>
      </c>
      <c r="C40" s="135">
        <v>20473214</v>
      </c>
      <c r="D40" s="135" t="s">
        <v>17</v>
      </c>
      <c r="E40" s="134" t="s">
        <v>15</v>
      </c>
      <c r="F40" s="134">
        <v>61.79</v>
      </c>
      <c r="G40" s="134">
        <v>137.29</v>
      </c>
      <c r="H40" s="134">
        <v>38</v>
      </c>
      <c r="I40" s="140"/>
      <c r="J40" s="140"/>
      <c r="K40" s="140"/>
      <c r="L40" s="140"/>
      <c r="M40" s="140"/>
      <c r="N40" s="140"/>
    </row>
    <row r="41" s="131" customFormat="1" spans="1:14">
      <c r="A41" s="134">
        <v>39</v>
      </c>
      <c r="B41" s="135" t="s">
        <v>59</v>
      </c>
      <c r="C41" s="135">
        <v>20473107</v>
      </c>
      <c r="D41" s="135" t="s">
        <v>14</v>
      </c>
      <c r="E41" s="134" t="s">
        <v>15</v>
      </c>
      <c r="F41" s="134">
        <v>60.31</v>
      </c>
      <c r="G41" s="134">
        <v>135.81</v>
      </c>
      <c r="H41" s="134">
        <v>39</v>
      </c>
      <c r="I41" s="140"/>
      <c r="J41" s="140"/>
      <c r="K41" s="140"/>
      <c r="L41" s="140"/>
      <c r="M41" s="140"/>
      <c r="N41" s="140"/>
    </row>
  </sheetData>
  <mergeCells count="5">
    <mergeCell ref="A1:H1"/>
    <mergeCell ref="L1:L2"/>
    <mergeCell ref="M1:M2"/>
    <mergeCell ref="N1:N2"/>
    <mergeCell ref="I1:K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96"/>
  <sheetViews>
    <sheetView workbookViewId="0">
      <selection activeCell="A10" sqref="$A10:$XFD10"/>
    </sheetView>
  </sheetViews>
  <sheetFormatPr defaultColWidth="9" defaultRowHeight="13.5"/>
  <cols>
    <col min="1" max="1" width="14" style="101" customWidth="1"/>
    <col min="2" max="2" width="14" style="102" customWidth="1"/>
    <col min="3" max="6" width="14" style="101" customWidth="1"/>
    <col min="7" max="8" width="14" style="103" customWidth="1"/>
    <col min="9" max="9" width="14" style="102" customWidth="1"/>
    <col min="10" max="13" width="14" style="101" customWidth="1"/>
    <col min="14" max="14" width="19.4083333333333" style="101" customWidth="1"/>
    <col min="15" max="22" width="14" style="101" customWidth="1"/>
    <col min="23" max="16384" width="9" style="101"/>
  </cols>
  <sheetData>
    <row r="1" s="101" customFormat="1" ht="31.5" spans="1:10">
      <c r="A1" s="104" t="s">
        <v>60</v>
      </c>
      <c r="B1" s="105"/>
      <c r="C1" s="105"/>
      <c r="D1" s="105"/>
      <c r="E1" s="105"/>
      <c r="F1" s="105"/>
      <c r="G1" s="105"/>
      <c r="H1" s="105"/>
      <c r="I1" s="105"/>
      <c r="J1" s="105"/>
    </row>
    <row r="2" s="101" customFormat="1" ht="34" customHeight="1" spans="1:14">
      <c r="A2" s="106" t="s">
        <v>5</v>
      </c>
      <c r="B2" s="107" t="s">
        <v>8</v>
      </c>
      <c r="C2" s="106" t="s">
        <v>6</v>
      </c>
      <c r="D2" s="106" t="s">
        <v>8</v>
      </c>
      <c r="E2" s="106" t="s">
        <v>10</v>
      </c>
      <c r="F2" s="106" t="s">
        <v>9</v>
      </c>
      <c r="G2" s="106" t="s">
        <v>61</v>
      </c>
      <c r="H2" s="106" t="s">
        <v>62</v>
      </c>
      <c r="I2" s="69" t="s">
        <v>11</v>
      </c>
      <c r="J2" s="106" t="s">
        <v>12</v>
      </c>
      <c r="K2" s="105"/>
      <c r="L2" s="105"/>
      <c r="M2" s="105"/>
      <c r="N2" s="129"/>
    </row>
    <row r="3" s="101" customFormat="1" ht="16.5" spans="1:22">
      <c r="A3" s="108">
        <v>1</v>
      </c>
      <c r="B3" s="109" t="s">
        <v>63</v>
      </c>
      <c r="C3" s="110" t="s">
        <v>64</v>
      </c>
      <c r="D3" s="108" t="s">
        <v>65</v>
      </c>
      <c r="E3" s="108">
        <v>69.9</v>
      </c>
      <c r="F3" s="108" t="s">
        <v>66</v>
      </c>
      <c r="G3" s="111">
        <v>105.5</v>
      </c>
      <c r="H3" s="112">
        <v>84.4</v>
      </c>
      <c r="I3" s="130">
        <f t="shared" ref="I3:I43" si="0">H3+G3</f>
        <v>189.9</v>
      </c>
      <c r="J3" s="130">
        <f>RANK(I3,$I$3:$I$43,0)</f>
        <v>1</v>
      </c>
      <c r="K3" s="130"/>
      <c r="L3" s="130"/>
      <c r="M3" s="130"/>
      <c r="N3" s="130"/>
      <c r="O3" s="127"/>
      <c r="P3" s="127"/>
      <c r="Q3" s="127"/>
      <c r="R3" s="127"/>
      <c r="S3" s="127"/>
      <c r="T3" s="127"/>
      <c r="U3" s="127"/>
      <c r="V3" s="127"/>
    </row>
    <row r="4" s="101" customFormat="1" ht="16.5" spans="1:22">
      <c r="A4" s="108">
        <v>2</v>
      </c>
      <c r="B4" s="109" t="s">
        <v>63</v>
      </c>
      <c r="C4" s="110" t="s">
        <v>67</v>
      </c>
      <c r="D4" s="108" t="s">
        <v>65</v>
      </c>
      <c r="E4" s="108">
        <v>67.7</v>
      </c>
      <c r="F4" s="108" t="s">
        <v>66</v>
      </c>
      <c r="G4" s="111">
        <v>106.9</v>
      </c>
      <c r="H4" s="112">
        <v>82.7</v>
      </c>
      <c r="I4" s="130">
        <f t="shared" si="0"/>
        <v>189.6</v>
      </c>
      <c r="J4" s="130">
        <f>RANK(I4,$I$3:$I$43,0)</f>
        <v>2</v>
      </c>
      <c r="K4" s="130"/>
      <c r="L4" s="130"/>
      <c r="M4" s="130"/>
      <c r="N4" s="130"/>
      <c r="O4" s="127"/>
      <c r="P4" s="127"/>
      <c r="Q4" s="127"/>
      <c r="R4" s="127"/>
      <c r="S4" s="127"/>
      <c r="T4" s="127"/>
      <c r="U4" s="127"/>
      <c r="V4" s="127"/>
    </row>
    <row r="5" s="101" customFormat="1" ht="16.5" spans="1:22">
      <c r="A5" s="108">
        <v>3</v>
      </c>
      <c r="B5" s="109" t="s">
        <v>63</v>
      </c>
      <c r="C5" s="110" t="s">
        <v>68</v>
      </c>
      <c r="D5" s="108" t="s">
        <v>65</v>
      </c>
      <c r="E5" s="108">
        <v>69.4</v>
      </c>
      <c r="F5" s="108" t="s">
        <v>66</v>
      </c>
      <c r="G5" s="113">
        <v>104.1</v>
      </c>
      <c r="H5" s="112">
        <v>82.5</v>
      </c>
      <c r="I5" s="130">
        <f t="shared" si="0"/>
        <v>186.6</v>
      </c>
      <c r="J5" s="130">
        <f>RANK(I5,$I$3:$I$43,0)</f>
        <v>3</v>
      </c>
      <c r="K5" s="130"/>
      <c r="L5" s="130"/>
      <c r="M5" s="130"/>
      <c r="N5" s="130"/>
      <c r="O5" s="127"/>
      <c r="P5" s="127"/>
      <c r="Q5" s="127"/>
      <c r="R5" s="127"/>
      <c r="S5" s="127"/>
      <c r="T5" s="127"/>
      <c r="U5" s="127"/>
      <c r="V5" s="127"/>
    </row>
    <row r="6" s="101" customFormat="1" ht="16.5" spans="1:22">
      <c r="A6" s="108">
        <v>4</v>
      </c>
      <c r="B6" s="109" t="s">
        <v>69</v>
      </c>
      <c r="C6" s="110" t="s">
        <v>70</v>
      </c>
      <c r="D6" s="114" t="s">
        <v>71</v>
      </c>
      <c r="E6" s="108">
        <v>67.3</v>
      </c>
      <c r="F6" s="108" t="s">
        <v>66</v>
      </c>
      <c r="G6" s="111">
        <v>103.9</v>
      </c>
      <c r="H6" s="112">
        <v>80</v>
      </c>
      <c r="I6" s="130">
        <f t="shared" si="0"/>
        <v>183.9</v>
      </c>
      <c r="J6" s="130">
        <f>RANK(I6,$I$3:$I$43,0)</f>
        <v>4</v>
      </c>
      <c r="K6" s="130"/>
      <c r="L6" s="130"/>
      <c r="M6" s="130"/>
      <c r="N6" s="130"/>
      <c r="O6" s="127"/>
      <c r="P6" s="127"/>
      <c r="Q6" s="127"/>
      <c r="R6" s="127"/>
      <c r="S6" s="127"/>
      <c r="T6" s="127"/>
      <c r="U6" s="127"/>
      <c r="V6" s="127"/>
    </row>
    <row r="7" s="101" customFormat="1" ht="14" customHeight="1" spans="1:22">
      <c r="A7" s="108">
        <v>5</v>
      </c>
      <c r="B7" s="109" t="s">
        <v>72</v>
      </c>
      <c r="C7" s="110" t="s">
        <v>73</v>
      </c>
      <c r="D7" s="108" t="s">
        <v>65</v>
      </c>
      <c r="E7" s="115">
        <v>71.7</v>
      </c>
      <c r="F7" s="108" t="s">
        <v>66</v>
      </c>
      <c r="G7" s="111">
        <v>101.6</v>
      </c>
      <c r="H7" s="112">
        <v>80</v>
      </c>
      <c r="I7" s="130">
        <f t="shared" si="0"/>
        <v>181.6</v>
      </c>
      <c r="J7" s="130">
        <f>RANK(I7,$I$3:$I$43,0)</f>
        <v>5</v>
      </c>
      <c r="K7" s="130"/>
      <c r="L7" s="130"/>
      <c r="M7" s="130"/>
      <c r="N7" s="130"/>
      <c r="O7" s="127"/>
      <c r="P7" s="127"/>
      <c r="Q7" s="127"/>
      <c r="R7" s="127"/>
      <c r="S7" s="127"/>
      <c r="T7" s="127"/>
      <c r="U7" s="127"/>
      <c r="V7" s="127"/>
    </row>
    <row r="8" s="101" customFormat="1" ht="16.5" spans="1:22">
      <c r="A8" s="108">
        <v>6</v>
      </c>
      <c r="B8" s="109" t="s">
        <v>69</v>
      </c>
      <c r="C8" s="110" t="s">
        <v>74</v>
      </c>
      <c r="D8" s="114" t="s">
        <v>71</v>
      </c>
      <c r="E8" s="108">
        <v>70</v>
      </c>
      <c r="F8" s="108" t="s">
        <v>66</v>
      </c>
      <c r="G8" s="111">
        <v>101</v>
      </c>
      <c r="H8" s="112">
        <v>80.4</v>
      </c>
      <c r="I8" s="130">
        <f t="shared" si="0"/>
        <v>181.4</v>
      </c>
      <c r="J8" s="130">
        <f>RANK(I8,$I$3:$I$43,0)</f>
        <v>6</v>
      </c>
      <c r="K8" s="130"/>
      <c r="L8" s="130"/>
      <c r="M8" s="130"/>
      <c r="N8" s="130"/>
      <c r="O8" s="127"/>
      <c r="P8" s="127"/>
      <c r="Q8" s="127"/>
      <c r="R8" s="127"/>
      <c r="S8" s="127"/>
      <c r="T8" s="127"/>
      <c r="U8" s="127"/>
      <c r="V8" s="127"/>
    </row>
    <row r="9" s="101" customFormat="1" ht="16.5" spans="1:22">
      <c r="A9" s="108">
        <v>7</v>
      </c>
      <c r="B9" s="109" t="s">
        <v>63</v>
      </c>
      <c r="C9" s="110" t="s">
        <v>75</v>
      </c>
      <c r="D9" s="108" t="s">
        <v>65</v>
      </c>
      <c r="E9" s="115">
        <v>72.3</v>
      </c>
      <c r="F9" s="108" t="s">
        <v>66</v>
      </c>
      <c r="G9" s="113">
        <v>101</v>
      </c>
      <c r="H9" s="112">
        <v>77</v>
      </c>
      <c r="I9" s="130">
        <f t="shared" si="0"/>
        <v>178</v>
      </c>
      <c r="J9" s="130">
        <f>RANK(I9,$I$3:$I$43,0)</f>
        <v>7</v>
      </c>
      <c r="K9" s="130"/>
      <c r="L9" s="130"/>
      <c r="M9" s="130"/>
      <c r="N9" s="130"/>
      <c r="O9" s="127"/>
      <c r="P9" s="127"/>
      <c r="Q9" s="127"/>
      <c r="R9" s="127"/>
      <c r="S9" s="127"/>
      <c r="T9" s="127"/>
      <c r="U9" s="127"/>
      <c r="V9" s="127"/>
    </row>
    <row r="10" s="101" customFormat="1" ht="16.5" spans="1:22">
      <c r="A10" s="108">
        <v>8</v>
      </c>
      <c r="B10" s="109" t="s">
        <v>63</v>
      </c>
      <c r="C10" s="110" t="s">
        <v>76</v>
      </c>
      <c r="D10" s="108" t="s">
        <v>65</v>
      </c>
      <c r="E10" s="115">
        <v>72.6</v>
      </c>
      <c r="F10" s="108" t="s">
        <v>66</v>
      </c>
      <c r="G10" s="111">
        <v>95.3</v>
      </c>
      <c r="H10" s="112">
        <v>80.4</v>
      </c>
      <c r="I10" s="130">
        <f t="shared" si="0"/>
        <v>175.7</v>
      </c>
      <c r="J10" s="130">
        <f>RANK(I10,$I$3:$I$43,0)</f>
        <v>8</v>
      </c>
      <c r="K10" s="130"/>
      <c r="L10" s="130"/>
      <c r="M10" s="130"/>
      <c r="N10" s="130"/>
      <c r="O10" s="127"/>
      <c r="P10" s="127"/>
      <c r="Q10" s="127"/>
      <c r="R10" s="127"/>
      <c r="S10" s="127"/>
      <c r="T10" s="127"/>
      <c r="U10" s="127"/>
      <c r="V10" s="127"/>
    </row>
    <row r="11" s="101" customFormat="1" ht="16.5" spans="1:22">
      <c r="A11" s="108">
        <v>9</v>
      </c>
      <c r="B11" s="109" t="s">
        <v>63</v>
      </c>
      <c r="C11" s="110" t="s">
        <v>77</v>
      </c>
      <c r="D11" s="108" t="s">
        <v>65</v>
      </c>
      <c r="E11" s="108">
        <v>69.1</v>
      </c>
      <c r="F11" s="108" t="s">
        <v>66</v>
      </c>
      <c r="G11" s="111">
        <v>95.7</v>
      </c>
      <c r="H11" s="112">
        <v>75</v>
      </c>
      <c r="I11" s="130">
        <f t="shared" si="0"/>
        <v>170.7</v>
      </c>
      <c r="J11" s="130">
        <f>RANK(I11,$I$3:$I$43,0)</f>
        <v>9</v>
      </c>
      <c r="K11" s="130"/>
      <c r="L11" s="130"/>
      <c r="M11" s="130"/>
      <c r="N11" s="130"/>
      <c r="O11" s="127"/>
      <c r="P11" s="127"/>
      <c r="Q11" s="127"/>
      <c r="R11" s="127"/>
      <c r="S11" s="127"/>
      <c r="T11" s="127"/>
      <c r="U11" s="127"/>
      <c r="V11" s="127"/>
    </row>
    <row r="12" s="101" customFormat="1" ht="16.5" spans="1:22">
      <c r="A12" s="108">
        <v>10</v>
      </c>
      <c r="B12" s="109" t="s">
        <v>69</v>
      </c>
      <c r="C12" s="110" t="s">
        <v>78</v>
      </c>
      <c r="D12" s="114" t="s">
        <v>71</v>
      </c>
      <c r="E12" s="108">
        <v>63.5</v>
      </c>
      <c r="F12" s="108" t="s">
        <v>66</v>
      </c>
      <c r="G12" s="111">
        <v>94.5</v>
      </c>
      <c r="H12" s="112">
        <v>75.2</v>
      </c>
      <c r="I12" s="130">
        <f t="shared" si="0"/>
        <v>169.7</v>
      </c>
      <c r="J12" s="130">
        <f>RANK(I12,$I$3:$I$43,0)</f>
        <v>10</v>
      </c>
      <c r="K12" s="130"/>
      <c r="L12" s="130"/>
      <c r="M12" s="130"/>
      <c r="N12" s="130"/>
      <c r="O12" s="127"/>
      <c r="P12" s="127"/>
      <c r="Q12" s="127"/>
      <c r="R12" s="127"/>
      <c r="S12" s="127"/>
      <c r="T12" s="127"/>
      <c r="U12" s="127"/>
      <c r="V12" s="127"/>
    </row>
    <row r="13" s="101" customFormat="1" ht="16.5" spans="1:22">
      <c r="A13" s="108">
        <v>11</v>
      </c>
      <c r="B13" s="109" t="s">
        <v>69</v>
      </c>
      <c r="C13" s="110" t="s">
        <v>79</v>
      </c>
      <c r="D13" s="114" t="s">
        <v>71</v>
      </c>
      <c r="E13" s="108">
        <v>69.6</v>
      </c>
      <c r="F13" s="108" t="s">
        <v>66</v>
      </c>
      <c r="G13" s="111">
        <v>95.5</v>
      </c>
      <c r="H13" s="112">
        <v>73</v>
      </c>
      <c r="I13" s="130">
        <f t="shared" si="0"/>
        <v>168.5</v>
      </c>
      <c r="J13" s="130">
        <f>RANK(I13,$I$3:$I$43,0)</f>
        <v>11</v>
      </c>
      <c r="K13" s="130"/>
      <c r="L13" s="130"/>
      <c r="M13" s="130"/>
      <c r="N13" s="130"/>
      <c r="O13" s="127"/>
      <c r="P13" s="127"/>
      <c r="Q13" s="127"/>
      <c r="R13" s="127"/>
      <c r="S13" s="127"/>
      <c r="T13" s="127"/>
      <c r="U13" s="127"/>
      <c r="V13" s="127"/>
    </row>
    <row r="14" s="101" customFormat="1" ht="16.5" spans="1:22">
      <c r="A14" s="108">
        <v>12</v>
      </c>
      <c r="B14" s="109" t="s">
        <v>69</v>
      </c>
      <c r="C14" s="110" t="s">
        <v>80</v>
      </c>
      <c r="D14" s="114" t="s">
        <v>71</v>
      </c>
      <c r="E14" s="108">
        <v>65.7</v>
      </c>
      <c r="F14" s="108" t="s">
        <v>66</v>
      </c>
      <c r="G14" s="111">
        <v>94.7</v>
      </c>
      <c r="H14" s="112">
        <v>72</v>
      </c>
      <c r="I14" s="130">
        <f t="shared" si="0"/>
        <v>166.7</v>
      </c>
      <c r="J14" s="130">
        <f>RANK(I14,$I$3:$I$43,0)</f>
        <v>12</v>
      </c>
      <c r="K14" s="130"/>
      <c r="L14" s="130"/>
      <c r="M14" s="130"/>
      <c r="N14" s="130"/>
      <c r="O14" s="127"/>
      <c r="P14" s="127"/>
      <c r="Q14" s="127"/>
      <c r="R14" s="127"/>
      <c r="S14" s="127"/>
      <c r="T14" s="127"/>
      <c r="U14" s="127"/>
      <c r="V14" s="127"/>
    </row>
    <row r="15" s="101" customFormat="1" ht="16.5" spans="1:22">
      <c r="A15" s="108">
        <v>13</v>
      </c>
      <c r="B15" s="109" t="s">
        <v>69</v>
      </c>
      <c r="C15" s="110" t="s">
        <v>81</v>
      </c>
      <c r="D15" s="114" t="s">
        <v>71</v>
      </c>
      <c r="E15" s="108">
        <v>70.8</v>
      </c>
      <c r="F15" s="108" t="s">
        <v>66</v>
      </c>
      <c r="G15" s="111">
        <v>84.8</v>
      </c>
      <c r="H15" s="112">
        <v>79</v>
      </c>
      <c r="I15" s="130">
        <f t="shared" si="0"/>
        <v>163.8</v>
      </c>
      <c r="J15" s="130">
        <f>RANK(I15,$I$3:$I$43,0)</f>
        <v>13</v>
      </c>
      <c r="K15" s="130"/>
      <c r="L15" s="130"/>
      <c r="M15" s="130"/>
      <c r="N15" s="130"/>
      <c r="O15" s="127"/>
      <c r="P15" s="127"/>
      <c r="Q15" s="127"/>
      <c r="R15" s="127"/>
      <c r="S15" s="127"/>
      <c r="T15" s="127"/>
      <c r="U15" s="127"/>
      <c r="V15" s="127"/>
    </row>
    <row r="16" s="101" customFormat="1" ht="16.5" spans="1:22">
      <c r="A16" s="108">
        <v>14</v>
      </c>
      <c r="B16" s="109" t="s">
        <v>63</v>
      </c>
      <c r="C16" s="110" t="s">
        <v>82</v>
      </c>
      <c r="D16" s="108" t="s">
        <v>65</v>
      </c>
      <c r="E16" s="108">
        <v>69.4</v>
      </c>
      <c r="F16" s="108" t="s">
        <v>66</v>
      </c>
      <c r="G16" s="111">
        <v>84.4</v>
      </c>
      <c r="H16" s="112">
        <v>75</v>
      </c>
      <c r="I16" s="130">
        <f t="shared" si="0"/>
        <v>159.4</v>
      </c>
      <c r="J16" s="130">
        <f>RANK(I16,$I$3:$I$43,0)</f>
        <v>14</v>
      </c>
      <c r="K16" s="130"/>
      <c r="L16" s="130"/>
      <c r="M16" s="130"/>
      <c r="N16" s="130"/>
      <c r="O16" s="127"/>
      <c r="P16" s="127"/>
      <c r="Q16" s="127"/>
      <c r="R16" s="127"/>
      <c r="S16" s="127"/>
      <c r="T16" s="127"/>
      <c r="U16" s="127"/>
      <c r="V16" s="127"/>
    </row>
    <row r="17" s="101" customFormat="1" ht="16.5" spans="1:22">
      <c r="A17" s="108">
        <v>15</v>
      </c>
      <c r="B17" s="109" t="s">
        <v>69</v>
      </c>
      <c r="C17" s="110" t="s">
        <v>83</v>
      </c>
      <c r="D17" s="114" t="s">
        <v>71</v>
      </c>
      <c r="E17" s="115">
        <v>71.6</v>
      </c>
      <c r="F17" s="108" t="s">
        <v>66</v>
      </c>
      <c r="G17" s="111">
        <v>84.9</v>
      </c>
      <c r="H17" s="112">
        <v>74</v>
      </c>
      <c r="I17" s="130">
        <f t="shared" si="0"/>
        <v>158.9</v>
      </c>
      <c r="J17" s="130">
        <f>RANK(I17,$I$3:$I$43,0)</f>
        <v>15</v>
      </c>
      <c r="K17" s="130"/>
      <c r="L17" s="130"/>
      <c r="M17" s="130"/>
      <c r="N17" s="130"/>
      <c r="O17" s="127"/>
      <c r="P17" s="127"/>
      <c r="Q17" s="127"/>
      <c r="R17" s="127"/>
      <c r="S17" s="127"/>
      <c r="T17" s="127"/>
      <c r="U17" s="127"/>
      <c r="V17" s="127"/>
    </row>
    <row r="18" s="101" customFormat="1" ht="16.5" spans="1:22">
      <c r="A18" s="108">
        <v>16</v>
      </c>
      <c r="B18" s="109" t="s">
        <v>63</v>
      </c>
      <c r="C18" s="110" t="s">
        <v>84</v>
      </c>
      <c r="D18" s="108" t="s">
        <v>65</v>
      </c>
      <c r="E18" s="108">
        <v>69.5</v>
      </c>
      <c r="F18" s="108" t="s">
        <v>66</v>
      </c>
      <c r="G18" s="111">
        <v>82.1</v>
      </c>
      <c r="H18" s="112">
        <v>74</v>
      </c>
      <c r="I18" s="130">
        <f t="shared" si="0"/>
        <v>156.1</v>
      </c>
      <c r="J18" s="130">
        <f>RANK(I18,$I$3:$I$43,0)</f>
        <v>16</v>
      </c>
      <c r="K18" s="130"/>
      <c r="L18" s="130"/>
      <c r="M18" s="130"/>
      <c r="N18" s="130"/>
      <c r="O18" s="127"/>
      <c r="P18" s="127"/>
      <c r="Q18" s="127"/>
      <c r="R18" s="127"/>
      <c r="S18" s="127"/>
      <c r="T18" s="127"/>
      <c r="U18" s="127"/>
      <c r="V18" s="127"/>
    </row>
    <row r="19" s="101" customFormat="1" ht="16.5" spans="1:22">
      <c r="A19" s="108">
        <v>17</v>
      </c>
      <c r="B19" s="109" t="s">
        <v>63</v>
      </c>
      <c r="C19" s="110" t="s">
        <v>85</v>
      </c>
      <c r="D19" s="108" t="s">
        <v>65</v>
      </c>
      <c r="E19" s="108">
        <v>68.3</v>
      </c>
      <c r="F19" s="108" t="s">
        <v>66</v>
      </c>
      <c r="G19" s="113">
        <v>80</v>
      </c>
      <c r="H19" s="112">
        <v>76</v>
      </c>
      <c r="I19" s="130">
        <f t="shared" si="0"/>
        <v>156</v>
      </c>
      <c r="J19" s="130">
        <f>RANK(I19,$I$3:$I$43,0)</f>
        <v>17</v>
      </c>
      <c r="K19" s="130"/>
      <c r="L19" s="130"/>
      <c r="M19" s="130"/>
      <c r="N19" s="130"/>
      <c r="O19" s="127"/>
      <c r="P19" s="127"/>
      <c r="Q19" s="127"/>
      <c r="R19" s="127"/>
      <c r="S19" s="127"/>
      <c r="T19" s="127"/>
      <c r="U19" s="127"/>
      <c r="V19" s="127"/>
    </row>
    <row r="20" s="101" customFormat="1" ht="16.5" spans="1:22">
      <c r="A20" s="108">
        <v>18</v>
      </c>
      <c r="B20" s="109" t="s">
        <v>63</v>
      </c>
      <c r="C20" s="110" t="s">
        <v>86</v>
      </c>
      <c r="D20" s="108" t="s">
        <v>65</v>
      </c>
      <c r="E20" s="108">
        <v>68.8</v>
      </c>
      <c r="F20" s="108" t="s">
        <v>66</v>
      </c>
      <c r="G20" s="111">
        <v>83.3</v>
      </c>
      <c r="H20" s="112">
        <v>71</v>
      </c>
      <c r="I20" s="130">
        <f t="shared" si="0"/>
        <v>154.3</v>
      </c>
      <c r="J20" s="130">
        <f>RANK(I20,$I$3:$I$43,0)</f>
        <v>18</v>
      </c>
      <c r="K20" s="130"/>
      <c r="L20" s="130"/>
      <c r="M20" s="130"/>
      <c r="N20" s="130"/>
      <c r="O20" s="127"/>
      <c r="P20" s="127"/>
      <c r="Q20" s="127"/>
      <c r="R20" s="127"/>
      <c r="S20" s="127"/>
      <c r="T20" s="127"/>
      <c r="U20" s="127"/>
      <c r="V20" s="127"/>
    </row>
    <row r="21" s="101" customFormat="1" ht="16.5" spans="1:22">
      <c r="A21" s="108">
        <v>19</v>
      </c>
      <c r="B21" s="109" t="s">
        <v>69</v>
      </c>
      <c r="C21" s="110" t="s">
        <v>87</v>
      </c>
      <c r="D21" s="114" t="s">
        <v>71</v>
      </c>
      <c r="E21" s="108">
        <v>68.1</v>
      </c>
      <c r="F21" s="108" t="s">
        <v>66</v>
      </c>
      <c r="G21" s="111">
        <v>79.2</v>
      </c>
      <c r="H21" s="112">
        <v>75</v>
      </c>
      <c r="I21" s="130">
        <f t="shared" si="0"/>
        <v>154.2</v>
      </c>
      <c r="J21" s="130">
        <f>RANK(I21,$I$3:$I$43,0)</f>
        <v>19</v>
      </c>
      <c r="K21" s="130"/>
      <c r="L21" s="130"/>
      <c r="M21" s="130"/>
      <c r="N21" s="130"/>
      <c r="O21" s="127"/>
      <c r="P21" s="127"/>
      <c r="Q21" s="127"/>
      <c r="R21" s="127"/>
      <c r="S21" s="127"/>
      <c r="T21" s="127"/>
      <c r="U21" s="127"/>
      <c r="V21" s="127"/>
    </row>
    <row r="22" s="101" customFormat="1" ht="16.5" spans="1:22">
      <c r="A22" s="108">
        <v>20</v>
      </c>
      <c r="B22" s="109" t="s">
        <v>69</v>
      </c>
      <c r="C22" s="110" t="s">
        <v>88</v>
      </c>
      <c r="D22" s="114" t="s">
        <v>71</v>
      </c>
      <c r="E22" s="108">
        <v>70.4</v>
      </c>
      <c r="F22" s="108" t="s">
        <v>66</v>
      </c>
      <c r="G22" s="111">
        <v>77.5</v>
      </c>
      <c r="H22" s="112">
        <v>74</v>
      </c>
      <c r="I22" s="130">
        <f t="shared" si="0"/>
        <v>151.5</v>
      </c>
      <c r="J22" s="130">
        <f>RANK(I22,$I$3:$I$43,0)</f>
        <v>20</v>
      </c>
      <c r="K22" s="130"/>
      <c r="L22" s="130"/>
      <c r="M22" s="130"/>
      <c r="N22" s="130"/>
      <c r="O22" s="127"/>
      <c r="P22" s="127"/>
      <c r="Q22" s="127"/>
      <c r="R22" s="127"/>
      <c r="S22" s="127"/>
      <c r="T22" s="127"/>
      <c r="U22" s="127"/>
      <c r="V22" s="127"/>
    </row>
    <row r="23" s="101" customFormat="1" ht="16.5" spans="1:22">
      <c r="A23" s="108">
        <v>21</v>
      </c>
      <c r="B23" s="109" t="s">
        <v>69</v>
      </c>
      <c r="C23" s="110" t="s">
        <v>89</v>
      </c>
      <c r="D23" s="114" t="s">
        <v>71</v>
      </c>
      <c r="E23" s="108">
        <v>65.2</v>
      </c>
      <c r="F23" s="108" t="s">
        <v>66</v>
      </c>
      <c r="G23" s="111">
        <v>79</v>
      </c>
      <c r="H23" s="112">
        <v>72</v>
      </c>
      <c r="I23" s="130">
        <f t="shared" si="0"/>
        <v>151</v>
      </c>
      <c r="J23" s="130">
        <f>RANK(I23,$I$3:$I$43,0)</f>
        <v>21</v>
      </c>
      <c r="K23" s="130"/>
      <c r="L23" s="130"/>
      <c r="M23" s="130"/>
      <c r="N23" s="130"/>
      <c r="O23" s="127"/>
      <c r="P23" s="127"/>
      <c r="Q23" s="127"/>
      <c r="R23" s="127"/>
      <c r="S23" s="127"/>
      <c r="T23" s="127"/>
      <c r="U23" s="127"/>
      <c r="V23" s="127"/>
    </row>
    <row r="24" s="101" customFormat="1" ht="16.5" spans="1:22">
      <c r="A24" s="108">
        <v>22</v>
      </c>
      <c r="B24" s="109" t="s">
        <v>63</v>
      </c>
      <c r="C24" s="110" t="s">
        <v>90</v>
      </c>
      <c r="D24" s="108" t="s">
        <v>65</v>
      </c>
      <c r="E24" s="108">
        <v>68</v>
      </c>
      <c r="F24" s="108" t="s">
        <v>66</v>
      </c>
      <c r="G24" s="111">
        <v>75.7</v>
      </c>
      <c r="H24" s="112">
        <v>74</v>
      </c>
      <c r="I24" s="130">
        <f t="shared" si="0"/>
        <v>149.7</v>
      </c>
      <c r="J24" s="130">
        <f>RANK(I24,$I$3:$I$43,0)</f>
        <v>22</v>
      </c>
      <c r="K24" s="130"/>
      <c r="L24" s="130"/>
      <c r="M24" s="130"/>
      <c r="N24" s="130"/>
      <c r="O24" s="127"/>
      <c r="P24" s="127"/>
      <c r="Q24" s="127"/>
      <c r="R24" s="127"/>
      <c r="S24" s="127"/>
      <c r="T24" s="127"/>
      <c r="U24" s="127"/>
      <c r="V24" s="127"/>
    </row>
    <row r="25" s="101" customFormat="1" ht="16.5" spans="1:22">
      <c r="A25" s="108">
        <v>23</v>
      </c>
      <c r="B25" s="109" t="s">
        <v>69</v>
      </c>
      <c r="C25" s="110" t="s">
        <v>91</v>
      </c>
      <c r="D25" s="114" t="s">
        <v>71</v>
      </c>
      <c r="E25" s="108">
        <v>67.4</v>
      </c>
      <c r="F25" s="108" t="s">
        <v>66</v>
      </c>
      <c r="G25" s="111">
        <v>77.3</v>
      </c>
      <c r="H25" s="112">
        <v>72</v>
      </c>
      <c r="I25" s="130">
        <f t="shared" si="0"/>
        <v>149.3</v>
      </c>
      <c r="J25" s="130">
        <f>RANK(I25,$I$3:$I$43,0)</f>
        <v>23</v>
      </c>
      <c r="K25" s="130"/>
      <c r="L25" s="130"/>
      <c r="M25" s="130"/>
      <c r="N25" s="130"/>
      <c r="O25" s="127"/>
      <c r="P25" s="127"/>
      <c r="Q25" s="127"/>
      <c r="R25" s="127"/>
      <c r="S25" s="127"/>
      <c r="T25" s="127"/>
      <c r="U25" s="127"/>
      <c r="V25" s="127"/>
    </row>
    <row r="26" s="101" customFormat="1" ht="16.5" spans="1:22">
      <c r="A26" s="108">
        <v>24</v>
      </c>
      <c r="B26" s="109" t="s">
        <v>72</v>
      </c>
      <c r="C26" s="110" t="s">
        <v>92</v>
      </c>
      <c r="D26" s="108" t="s">
        <v>65</v>
      </c>
      <c r="E26" s="108">
        <v>69.8</v>
      </c>
      <c r="F26" s="108" t="s">
        <v>66</v>
      </c>
      <c r="G26" s="111">
        <v>77.5</v>
      </c>
      <c r="H26" s="112">
        <v>71</v>
      </c>
      <c r="I26" s="130">
        <f t="shared" si="0"/>
        <v>148.5</v>
      </c>
      <c r="J26" s="130">
        <f>RANK(I26,$I$3:$I$43,0)</f>
        <v>24</v>
      </c>
      <c r="K26" s="130"/>
      <c r="L26" s="130"/>
      <c r="M26" s="130"/>
      <c r="N26" s="130"/>
      <c r="O26" s="127"/>
      <c r="P26" s="127"/>
      <c r="Q26" s="127"/>
      <c r="R26" s="127"/>
      <c r="S26" s="127"/>
      <c r="T26" s="127"/>
      <c r="U26" s="127"/>
      <c r="V26" s="127"/>
    </row>
    <row r="27" s="101" customFormat="1" ht="16.5" spans="1:22">
      <c r="A27" s="108">
        <v>25</v>
      </c>
      <c r="B27" s="109" t="s">
        <v>63</v>
      </c>
      <c r="C27" s="110" t="s">
        <v>93</v>
      </c>
      <c r="D27" s="108" t="s">
        <v>65</v>
      </c>
      <c r="E27" s="108">
        <v>68.7</v>
      </c>
      <c r="F27" s="108" t="s">
        <v>66</v>
      </c>
      <c r="G27" s="111">
        <v>74.1</v>
      </c>
      <c r="H27" s="112">
        <v>71</v>
      </c>
      <c r="I27" s="130">
        <f t="shared" si="0"/>
        <v>145.1</v>
      </c>
      <c r="J27" s="130">
        <f>RANK(I27,$I$3:$I$43,0)</f>
        <v>25</v>
      </c>
      <c r="K27" s="130"/>
      <c r="L27" s="130"/>
      <c r="M27" s="130"/>
      <c r="N27" s="130"/>
      <c r="O27" s="127"/>
      <c r="P27" s="127"/>
      <c r="Q27" s="127"/>
      <c r="R27" s="127"/>
      <c r="S27" s="127"/>
      <c r="T27" s="127"/>
      <c r="U27" s="127"/>
      <c r="V27" s="127"/>
    </row>
    <row r="28" s="101" customFormat="1" ht="16.5" spans="1:22">
      <c r="A28" s="108">
        <v>26</v>
      </c>
      <c r="B28" s="109" t="s">
        <v>69</v>
      </c>
      <c r="C28" s="110" t="s">
        <v>94</v>
      </c>
      <c r="D28" s="114" t="s">
        <v>71</v>
      </c>
      <c r="E28" s="108">
        <v>64.7</v>
      </c>
      <c r="F28" s="108" t="s">
        <v>66</v>
      </c>
      <c r="G28" s="111">
        <v>72.2</v>
      </c>
      <c r="H28" s="112">
        <v>71</v>
      </c>
      <c r="I28" s="130">
        <f t="shared" si="0"/>
        <v>143.2</v>
      </c>
      <c r="J28" s="130">
        <f>RANK(I28,$I$3:$I$43,0)</f>
        <v>26</v>
      </c>
      <c r="K28" s="130"/>
      <c r="L28" s="130"/>
      <c r="M28" s="130"/>
      <c r="N28" s="130"/>
      <c r="O28" s="127"/>
      <c r="P28" s="127"/>
      <c r="Q28" s="127"/>
      <c r="R28" s="127"/>
      <c r="S28" s="127"/>
      <c r="T28" s="127"/>
      <c r="U28" s="127"/>
      <c r="V28" s="127"/>
    </row>
    <row r="29" s="101" customFormat="1" ht="16.5" spans="1:22">
      <c r="A29" s="108">
        <v>27</v>
      </c>
      <c r="B29" s="109" t="s">
        <v>69</v>
      </c>
      <c r="C29" s="110" t="s">
        <v>95</v>
      </c>
      <c r="D29" s="114" t="s">
        <v>71</v>
      </c>
      <c r="E29" s="108">
        <v>67.2</v>
      </c>
      <c r="F29" s="108" t="s">
        <v>66</v>
      </c>
      <c r="G29" s="111">
        <v>71.7</v>
      </c>
      <c r="H29" s="112">
        <v>71</v>
      </c>
      <c r="I29" s="130">
        <f t="shared" si="0"/>
        <v>142.7</v>
      </c>
      <c r="J29" s="130">
        <f>RANK(I29,$I$3:$I$43,0)</f>
        <v>27</v>
      </c>
      <c r="K29" s="130"/>
      <c r="L29" s="130"/>
      <c r="M29" s="130"/>
      <c r="N29" s="130"/>
      <c r="O29" s="127"/>
      <c r="P29" s="127"/>
      <c r="Q29" s="127"/>
      <c r="R29" s="127"/>
      <c r="S29" s="127"/>
      <c r="T29" s="127"/>
      <c r="U29" s="127"/>
      <c r="V29" s="127"/>
    </row>
    <row r="30" s="101" customFormat="1" ht="16.5" spans="1:22">
      <c r="A30" s="108">
        <v>28</v>
      </c>
      <c r="B30" s="109" t="s">
        <v>69</v>
      </c>
      <c r="C30" s="110" t="s">
        <v>96</v>
      </c>
      <c r="D30" s="114" t="s">
        <v>71</v>
      </c>
      <c r="E30" s="108">
        <v>65.6</v>
      </c>
      <c r="F30" s="108" t="s">
        <v>66</v>
      </c>
      <c r="G30" s="111">
        <v>70</v>
      </c>
      <c r="H30" s="112">
        <v>71</v>
      </c>
      <c r="I30" s="130">
        <f t="shared" si="0"/>
        <v>141</v>
      </c>
      <c r="J30" s="130">
        <f>RANK(I30,$I$3:$I$43,0)</f>
        <v>28</v>
      </c>
      <c r="K30" s="130"/>
      <c r="L30" s="130"/>
      <c r="M30" s="130"/>
      <c r="N30" s="130"/>
      <c r="O30" s="127"/>
      <c r="P30" s="127"/>
      <c r="Q30" s="127"/>
      <c r="R30" s="127"/>
      <c r="S30" s="127"/>
      <c r="T30" s="127"/>
      <c r="U30" s="127"/>
      <c r="V30" s="127"/>
    </row>
    <row r="31" s="101" customFormat="1" ht="16.5" spans="1:22">
      <c r="A31" s="108">
        <v>29</v>
      </c>
      <c r="B31" s="109" t="s">
        <v>69</v>
      </c>
      <c r="C31" s="110" t="s">
        <v>97</v>
      </c>
      <c r="D31" s="114" t="s">
        <v>71</v>
      </c>
      <c r="E31" s="108">
        <v>64.8</v>
      </c>
      <c r="F31" s="108" t="s">
        <v>66</v>
      </c>
      <c r="G31" s="111">
        <v>69.3</v>
      </c>
      <c r="H31" s="112">
        <v>71</v>
      </c>
      <c r="I31" s="130">
        <f t="shared" si="0"/>
        <v>140.3</v>
      </c>
      <c r="J31" s="130">
        <f>RANK(I31,$I$3:$I$43,0)</f>
        <v>29</v>
      </c>
      <c r="K31" s="130"/>
      <c r="L31" s="130"/>
      <c r="M31" s="130"/>
      <c r="N31" s="130"/>
      <c r="O31" s="127"/>
      <c r="P31" s="127"/>
      <c r="Q31" s="127"/>
      <c r="R31" s="127"/>
      <c r="S31" s="127"/>
      <c r="T31" s="127"/>
      <c r="U31" s="127"/>
      <c r="V31" s="127"/>
    </row>
    <row r="32" s="101" customFormat="1" ht="16.5" spans="1:22">
      <c r="A32" s="108">
        <v>30</v>
      </c>
      <c r="B32" s="109" t="s">
        <v>69</v>
      </c>
      <c r="C32" s="110" t="s">
        <v>98</v>
      </c>
      <c r="D32" s="114" t="s">
        <v>71</v>
      </c>
      <c r="E32" s="108">
        <v>64.5</v>
      </c>
      <c r="F32" s="108" t="s">
        <v>66</v>
      </c>
      <c r="G32" s="111">
        <v>69</v>
      </c>
      <c r="H32" s="112">
        <v>71</v>
      </c>
      <c r="I32" s="130">
        <f t="shared" si="0"/>
        <v>140</v>
      </c>
      <c r="J32" s="130">
        <f>RANK(I32,$I$3:$I$43,0)</f>
        <v>30</v>
      </c>
      <c r="K32" s="130"/>
      <c r="L32" s="130"/>
      <c r="M32" s="130"/>
      <c r="N32" s="130"/>
      <c r="O32" s="127"/>
      <c r="P32" s="127"/>
      <c r="Q32" s="127"/>
      <c r="R32" s="127"/>
      <c r="S32" s="127"/>
      <c r="T32" s="127"/>
      <c r="U32" s="127"/>
      <c r="V32" s="127"/>
    </row>
    <row r="33" s="101" customFormat="1" ht="16.5" spans="1:22">
      <c r="A33" s="108">
        <v>31</v>
      </c>
      <c r="B33" s="109" t="s">
        <v>69</v>
      </c>
      <c r="C33" s="110" t="s">
        <v>99</v>
      </c>
      <c r="D33" s="114" t="s">
        <v>71</v>
      </c>
      <c r="E33" s="108">
        <v>64.1</v>
      </c>
      <c r="F33" s="108" t="s">
        <v>66</v>
      </c>
      <c r="G33" s="111">
        <v>68.6</v>
      </c>
      <c r="H33" s="112">
        <v>71</v>
      </c>
      <c r="I33" s="130">
        <f t="shared" si="0"/>
        <v>139.6</v>
      </c>
      <c r="J33" s="130">
        <f>RANK(I33,$I$3:$I$43,0)</f>
        <v>31</v>
      </c>
      <c r="K33" s="130"/>
      <c r="L33" s="130"/>
      <c r="M33" s="130"/>
      <c r="N33" s="130"/>
      <c r="O33" s="127"/>
      <c r="P33" s="127"/>
      <c r="Q33" s="127"/>
      <c r="R33" s="127"/>
      <c r="S33" s="127"/>
      <c r="T33" s="127"/>
      <c r="U33" s="127"/>
      <c r="V33" s="127"/>
    </row>
    <row r="34" s="101" customFormat="1" ht="16.5" spans="1:22">
      <c r="A34" s="108">
        <v>32</v>
      </c>
      <c r="B34" s="109" t="s">
        <v>63</v>
      </c>
      <c r="C34" s="110" t="s">
        <v>100</v>
      </c>
      <c r="D34" s="108" t="s">
        <v>65</v>
      </c>
      <c r="E34" s="108">
        <v>63.9</v>
      </c>
      <c r="F34" s="108" t="s">
        <v>66</v>
      </c>
      <c r="G34" s="111">
        <v>68.4</v>
      </c>
      <c r="H34" s="112">
        <v>71</v>
      </c>
      <c r="I34" s="130">
        <f t="shared" si="0"/>
        <v>139.4</v>
      </c>
      <c r="J34" s="130">
        <f>RANK(I34,$I$3:$I$43,0)</f>
        <v>32</v>
      </c>
      <c r="K34" s="130"/>
      <c r="L34" s="130"/>
      <c r="M34" s="130"/>
      <c r="N34" s="130"/>
      <c r="O34" s="127"/>
      <c r="P34" s="127"/>
      <c r="Q34" s="127"/>
      <c r="R34" s="127"/>
      <c r="S34" s="127"/>
      <c r="T34" s="127"/>
      <c r="U34" s="127"/>
      <c r="V34" s="127"/>
    </row>
    <row r="35" s="101" customFormat="1" ht="16.5" spans="1:22">
      <c r="A35" s="108">
        <v>33</v>
      </c>
      <c r="B35" s="109" t="s">
        <v>63</v>
      </c>
      <c r="C35" s="110" t="s">
        <v>101</v>
      </c>
      <c r="D35" s="108" t="s">
        <v>65</v>
      </c>
      <c r="E35" s="108">
        <v>63.8</v>
      </c>
      <c r="F35" s="108" t="s">
        <v>102</v>
      </c>
      <c r="G35" s="111">
        <v>68.2</v>
      </c>
      <c r="H35" s="112">
        <v>71</v>
      </c>
      <c r="I35" s="130">
        <f t="shared" si="0"/>
        <v>139.2</v>
      </c>
      <c r="J35" s="130">
        <f>RANK(I35,$I$3:$I$43,0)</f>
        <v>33</v>
      </c>
      <c r="K35" s="130" t="s">
        <v>54</v>
      </c>
      <c r="L35" s="130"/>
      <c r="M35" s="130"/>
      <c r="N35" s="130"/>
      <c r="O35" s="127"/>
      <c r="P35" s="127"/>
      <c r="Q35" s="127"/>
      <c r="R35" s="127"/>
      <c r="S35" s="127"/>
      <c r="T35" s="127"/>
      <c r="U35" s="127"/>
      <c r="V35" s="127"/>
    </row>
    <row r="36" s="101" customFormat="1" ht="16.5" spans="1:22">
      <c r="A36" s="108">
        <v>34</v>
      </c>
      <c r="B36" s="109" t="s">
        <v>63</v>
      </c>
      <c r="C36" s="116" t="s">
        <v>103</v>
      </c>
      <c r="D36" s="108" t="s">
        <v>65</v>
      </c>
      <c r="E36" s="116">
        <v>67.2</v>
      </c>
      <c r="F36" s="108" t="s">
        <v>66</v>
      </c>
      <c r="G36" s="111">
        <v>67.2</v>
      </c>
      <c r="H36" s="112">
        <v>71</v>
      </c>
      <c r="I36" s="130">
        <f t="shared" si="0"/>
        <v>138.2</v>
      </c>
      <c r="J36" s="130">
        <f>RANK(I36,$I$3:$I$43,0)</f>
        <v>34</v>
      </c>
      <c r="K36" s="130"/>
      <c r="L36" s="130"/>
      <c r="M36" s="130"/>
      <c r="N36" s="130"/>
      <c r="O36" s="127"/>
      <c r="P36" s="127"/>
      <c r="Q36" s="127"/>
      <c r="R36" s="127"/>
      <c r="S36" s="127"/>
      <c r="T36" s="127"/>
      <c r="U36" s="127"/>
      <c r="V36" s="127"/>
    </row>
    <row r="37" s="101" customFormat="1" ht="16.5" spans="1:22">
      <c r="A37" s="108">
        <v>35</v>
      </c>
      <c r="B37" s="109" t="s">
        <v>69</v>
      </c>
      <c r="C37" s="110" t="s">
        <v>104</v>
      </c>
      <c r="D37" s="114" t="s">
        <v>71</v>
      </c>
      <c r="E37" s="108">
        <v>62.7</v>
      </c>
      <c r="F37" s="108" t="s">
        <v>66</v>
      </c>
      <c r="G37" s="111">
        <v>67.1</v>
      </c>
      <c r="H37" s="112">
        <v>71</v>
      </c>
      <c r="I37" s="130">
        <f t="shared" si="0"/>
        <v>138.1</v>
      </c>
      <c r="J37" s="130">
        <f>RANK(I37,$I$3:$I$43,0)</f>
        <v>35</v>
      </c>
      <c r="K37" s="130"/>
      <c r="L37" s="130"/>
      <c r="M37" s="130"/>
      <c r="N37" s="130"/>
      <c r="O37" s="127"/>
      <c r="P37" s="127"/>
      <c r="Q37" s="127"/>
      <c r="R37" s="127"/>
      <c r="S37" s="127"/>
      <c r="T37" s="127"/>
      <c r="U37" s="127"/>
      <c r="V37" s="127"/>
    </row>
    <row r="38" s="101" customFormat="1" ht="16.5" spans="1:22">
      <c r="A38" s="108">
        <v>36</v>
      </c>
      <c r="B38" s="109" t="s">
        <v>63</v>
      </c>
      <c r="C38" s="110" t="s">
        <v>105</v>
      </c>
      <c r="D38" s="108" t="s">
        <v>65</v>
      </c>
      <c r="E38" s="108">
        <v>62.7</v>
      </c>
      <c r="F38" s="108" t="s">
        <v>66</v>
      </c>
      <c r="G38" s="111">
        <v>67.1</v>
      </c>
      <c r="H38" s="112">
        <v>71</v>
      </c>
      <c r="I38" s="130">
        <f t="shared" si="0"/>
        <v>138.1</v>
      </c>
      <c r="J38" s="130">
        <f>RANK(I38,$I$3:$I$43,0)</f>
        <v>35</v>
      </c>
      <c r="K38" s="130"/>
      <c r="L38" s="130"/>
      <c r="M38" s="130"/>
      <c r="N38" s="130"/>
      <c r="O38" s="127"/>
      <c r="P38" s="127"/>
      <c r="Q38" s="127"/>
      <c r="R38" s="127"/>
      <c r="S38" s="127"/>
      <c r="T38" s="127"/>
      <c r="U38" s="127"/>
      <c r="V38" s="127"/>
    </row>
    <row r="39" s="101" customFormat="1" ht="16.5" spans="1:22">
      <c r="A39" s="108">
        <v>37</v>
      </c>
      <c r="B39" s="109" t="s">
        <v>63</v>
      </c>
      <c r="C39" s="110" t="s">
        <v>106</v>
      </c>
      <c r="D39" s="108" t="s">
        <v>65</v>
      </c>
      <c r="E39" s="108">
        <v>62.2</v>
      </c>
      <c r="F39" s="108" t="s">
        <v>66</v>
      </c>
      <c r="G39" s="111">
        <v>66.7</v>
      </c>
      <c r="H39" s="112">
        <v>71</v>
      </c>
      <c r="I39" s="130">
        <f t="shared" si="0"/>
        <v>137.7</v>
      </c>
      <c r="J39" s="130">
        <f>RANK(I39,$I$3:$I$43,0)</f>
        <v>37</v>
      </c>
      <c r="K39" s="130"/>
      <c r="L39" s="130"/>
      <c r="M39" s="130"/>
      <c r="N39" s="130"/>
      <c r="O39" s="127"/>
      <c r="P39" s="127"/>
      <c r="Q39" s="127"/>
      <c r="R39" s="127"/>
      <c r="S39" s="127"/>
      <c r="T39" s="127"/>
      <c r="U39" s="127"/>
      <c r="V39" s="127"/>
    </row>
    <row r="40" s="101" customFormat="1" ht="16.5" spans="1:22">
      <c r="A40" s="108">
        <v>38</v>
      </c>
      <c r="B40" s="109" t="s">
        <v>63</v>
      </c>
      <c r="C40" s="110" t="s">
        <v>107</v>
      </c>
      <c r="D40" s="108" t="s">
        <v>65</v>
      </c>
      <c r="E40" s="108">
        <v>61.2</v>
      </c>
      <c r="F40" s="108" t="s">
        <v>102</v>
      </c>
      <c r="G40" s="111">
        <v>65.7</v>
      </c>
      <c r="H40" s="112">
        <v>71</v>
      </c>
      <c r="I40" s="130">
        <f t="shared" si="0"/>
        <v>136.7</v>
      </c>
      <c r="J40" s="130">
        <f>RANK(I40,$I$3:$I$43,0)</f>
        <v>38</v>
      </c>
      <c r="K40" s="130" t="s">
        <v>54</v>
      </c>
      <c r="L40" s="130"/>
      <c r="M40" s="130"/>
      <c r="N40" s="130"/>
      <c r="O40" s="127"/>
      <c r="P40" s="127"/>
      <c r="Q40" s="127"/>
      <c r="R40" s="127"/>
      <c r="S40" s="127"/>
      <c r="T40" s="127"/>
      <c r="U40" s="127"/>
      <c r="V40" s="127"/>
    </row>
    <row r="41" s="101" customFormat="1" ht="16.5" spans="1:22">
      <c r="A41" s="108">
        <v>39</v>
      </c>
      <c r="B41" s="109" t="s">
        <v>63</v>
      </c>
      <c r="C41" s="110" t="s">
        <v>108</v>
      </c>
      <c r="D41" s="108" t="s">
        <v>65</v>
      </c>
      <c r="E41" s="108">
        <v>61.2</v>
      </c>
      <c r="F41" s="108" t="s">
        <v>66</v>
      </c>
      <c r="G41" s="111">
        <v>65.6</v>
      </c>
      <c r="H41" s="112">
        <v>71</v>
      </c>
      <c r="I41" s="130">
        <f t="shared" si="0"/>
        <v>136.6</v>
      </c>
      <c r="J41" s="130">
        <f>RANK(I41,$I$3:$I$43,0)</f>
        <v>39</v>
      </c>
      <c r="K41" s="130"/>
      <c r="L41" s="130"/>
      <c r="M41" s="130"/>
      <c r="N41" s="130"/>
      <c r="O41" s="127"/>
      <c r="P41" s="127"/>
      <c r="Q41" s="127"/>
      <c r="R41" s="127"/>
      <c r="S41" s="127"/>
      <c r="T41" s="127"/>
      <c r="U41" s="127"/>
      <c r="V41" s="127"/>
    </row>
    <row r="42" s="101" customFormat="1" ht="16.5" spans="1:22">
      <c r="A42" s="108">
        <v>40</v>
      </c>
      <c r="B42" s="117" t="s">
        <v>69</v>
      </c>
      <c r="C42" s="118" t="s">
        <v>109</v>
      </c>
      <c r="D42" s="114" t="s">
        <v>71</v>
      </c>
      <c r="E42" s="119">
        <v>60.6</v>
      </c>
      <c r="F42" s="119" t="s">
        <v>102</v>
      </c>
      <c r="G42" s="120">
        <v>65.1</v>
      </c>
      <c r="H42" s="121">
        <v>71</v>
      </c>
      <c r="I42" s="130">
        <f t="shared" si="0"/>
        <v>136.1</v>
      </c>
      <c r="J42" s="130">
        <f>RANK(I42,$I$3:$I$43,0)</f>
        <v>40</v>
      </c>
      <c r="K42" s="130" t="s">
        <v>54</v>
      </c>
      <c r="L42" s="130"/>
      <c r="M42" s="130"/>
      <c r="N42" s="130"/>
      <c r="O42" s="127"/>
      <c r="P42" s="127"/>
      <c r="Q42" s="127"/>
      <c r="R42" s="127"/>
      <c r="S42" s="127"/>
      <c r="T42" s="127"/>
      <c r="U42" s="127"/>
      <c r="V42" s="127"/>
    </row>
    <row r="43" s="101" customFormat="1" ht="16.5" spans="1:22">
      <c r="A43" s="108">
        <v>41</v>
      </c>
      <c r="B43" s="122" t="s">
        <v>69</v>
      </c>
      <c r="C43" s="123" t="s">
        <v>110</v>
      </c>
      <c r="D43" s="114" t="s">
        <v>71</v>
      </c>
      <c r="E43" s="114">
        <v>60.7</v>
      </c>
      <c r="F43" s="108" t="s">
        <v>66</v>
      </c>
      <c r="G43" s="124">
        <v>65.1</v>
      </c>
      <c r="H43" s="124">
        <v>71</v>
      </c>
      <c r="I43" s="130">
        <f t="shared" si="0"/>
        <v>136.1</v>
      </c>
      <c r="J43" s="130">
        <f>RANK(I43,$I$3:$I$43,0)</f>
        <v>40</v>
      </c>
      <c r="K43" s="130"/>
      <c r="L43" s="130"/>
      <c r="M43" s="130"/>
      <c r="N43" s="130"/>
      <c r="O43" s="127"/>
      <c r="P43" s="127"/>
      <c r="Q43" s="127"/>
      <c r="R43" s="127"/>
      <c r="S43" s="127"/>
      <c r="T43" s="127"/>
      <c r="U43" s="127"/>
      <c r="V43" s="127"/>
    </row>
    <row r="44" s="101" customFormat="1" ht="16.5" spans="1:22">
      <c r="A44" s="125"/>
      <c r="B44" s="125"/>
      <c r="C44" s="125"/>
      <c r="D44" s="125"/>
      <c r="E44" s="125"/>
      <c r="F44" s="125"/>
      <c r="G44" s="126"/>
      <c r="H44" s="126"/>
      <c r="I44" s="125"/>
      <c r="J44" s="125"/>
      <c r="K44" s="125"/>
      <c r="L44" s="125"/>
      <c r="M44" s="125"/>
      <c r="N44" s="125"/>
      <c r="O44" s="127"/>
      <c r="P44" s="127"/>
      <c r="Q44" s="127"/>
      <c r="R44" s="127"/>
      <c r="S44" s="127"/>
      <c r="T44" s="127"/>
      <c r="U44" s="127"/>
      <c r="V44" s="127"/>
    </row>
    <row r="45" s="101" customFormat="1" spans="2:9">
      <c r="B45" s="102"/>
      <c r="G45" s="103"/>
      <c r="H45" s="103"/>
      <c r="I45" s="102"/>
    </row>
    <row r="46" s="101" customFormat="1" spans="1:22">
      <c r="A46" s="125"/>
      <c r="B46" s="102"/>
      <c r="C46" s="101"/>
      <c r="D46" s="101"/>
      <c r="E46" s="101"/>
      <c r="F46" s="101"/>
      <c r="G46" s="103"/>
      <c r="H46" s="103"/>
      <c r="I46" s="102"/>
      <c r="J46" s="101"/>
      <c r="K46" s="125"/>
      <c r="L46" s="125"/>
      <c r="M46" s="125"/>
      <c r="N46" s="125"/>
      <c r="O46" s="127"/>
      <c r="P46" s="127"/>
      <c r="Q46" s="127"/>
      <c r="R46" s="127"/>
      <c r="S46" s="127"/>
      <c r="T46" s="127"/>
      <c r="U46" s="127"/>
      <c r="V46" s="127"/>
    </row>
    <row r="47" s="101" customFormat="1" spans="1:22">
      <c r="A47" s="125"/>
      <c r="B47" s="102"/>
      <c r="C47" s="101"/>
      <c r="D47" s="101"/>
      <c r="E47" s="101"/>
      <c r="F47" s="101"/>
      <c r="G47" s="103"/>
      <c r="H47" s="103"/>
      <c r="I47" s="102"/>
      <c r="J47" s="101"/>
      <c r="K47" s="125"/>
      <c r="L47" s="125"/>
      <c r="M47" s="125"/>
      <c r="N47" s="125"/>
      <c r="O47" s="127"/>
      <c r="P47" s="127"/>
      <c r="Q47" s="127"/>
      <c r="R47" s="127"/>
      <c r="S47" s="127"/>
      <c r="T47" s="127"/>
      <c r="U47" s="127"/>
      <c r="V47" s="127"/>
    </row>
    <row r="48" s="101" customFormat="1" spans="1:22">
      <c r="A48" s="125"/>
      <c r="B48" s="102"/>
      <c r="C48" s="101"/>
      <c r="D48" s="101"/>
      <c r="E48" s="101"/>
      <c r="F48" s="101"/>
      <c r="G48" s="103"/>
      <c r="H48" s="103"/>
      <c r="I48" s="102"/>
      <c r="J48" s="101"/>
      <c r="K48" s="125"/>
      <c r="L48" s="125"/>
      <c r="M48" s="125"/>
      <c r="N48" s="125"/>
      <c r="O48" s="127"/>
      <c r="P48" s="127"/>
      <c r="Q48" s="127"/>
      <c r="R48" s="127"/>
      <c r="S48" s="127"/>
      <c r="T48" s="127"/>
      <c r="U48" s="127"/>
      <c r="V48" s="127"/>
    </row>
    <row r="49" s="101" customFormat="1" ht="16.5" spans="1:22">
      <c r="A49" s="125"/>
      <c r="B49" s="125"/>
      <c r="C49" s="125"/>
      <c r="D49" s="125"/>
      <c r="E49" s="125"/>
      <c r="F49" s="125"/>
      <c r="G49" s="126"/>
      <c r="H49" s="126"/>
      <c r="I49" s="125"/>
      <c r="J49" s="125"/>
      <c r="K49" s="125"/>
      <c r="L49" s="125"/>
      <c r="M49" s="125"/>
      <c r="N49" s="125"/>
      <c r="O49" s="127"/>
      <c r="P49" s="127"/>
      <c r="Q49" s="127"/>
      <c r="R49" s="127"/>
      <c r="S49" s="127"/>
      <c r="T49" s="127"/>
      <c r="U49" s="127"/>
      <c r="V49" s="127"/>
    </row>
    <row r="50" s="101" customFormat="1" ht="16.5" spans="1:22">
      <c r="A50" s="125"/>
      <c r="B50" s="125"/>
      <c r="C50" s="125"/>
      <c r="D50" s="125"/>
      <c r="E50" s="125"/>
      <c r="F50" s="125"/>
      <c r="G50" s="126"/>
      <c r="H50" s="126"/>
      <c r="I50" s="125"/>
      <c r="J50" s="125"/>
      <c r="K50" s="125"/>
      <c r="L50" s="125"/>
      <c r="M50" s="125"/>
      <c r="N50" s="125"/>
      <c r="O50" s="127"/>
      <c r="P50" s="127"/>
      <c r="Q50" s="127"/>
      <c r="R50" s="127"/>
      <c r="S50" s="127"/>
      <c r="T50" s="127"/>
      <c r="U50" s="127"/>
      <c r="V50" s="127"/>
    </row>
    <row r="51" s="101" customFormat="1" ht="16.5" spans="1:22">
      <c r="A51" s="125"/>
      <c r="B51" s="125"/>
      <c r="C51" s="125"/>
      <c r="D51" s="125"/>
      <c r="E51" s="125"/>
      <c r="F51" s="125"/>
      <c r="G51" s="126"/>
      <c r="H51" s="126"/>
      <c r="I51" s="125"/>
      <c r="J51" s="125"/>
      <c r="K51" s="125"/>
      <c r="L51" s="125"/>
      <c r="M51" s="125"/>
      <c r="N51" s="125"/>
      <c r="O51" s="127"/>
      <c r="P51" s="127"/>
      <c r="Q51" s="127"/>
      <c r="R51" s="127"/>
      <c r="S51" s="127"/>
      <c r="T51" s="127"/>
      <c r="U51" s="127"/>
      <c r="V51" s="127"/>
    </row>
    <row r="52" s="101" customFormat="1" ht="16.5" spans="1:22">
      <c r="A52" s="125"/>
      <c r="B52" s="125"/>
      <c r="C52" s="125"/>
      <c r="D52" s="125"/>
      <c r="E52" s="125"/>
      <c r="F52" s="125"/>
      <c r="G52" s="126"/>
      <c r="H52" s="126"/>
      <c r="I52" s="125"/>
      <c r="J52" s="125"/>
      <c r="K52" s="125"/>
      <c r="L52" s="125"/>
      <c r="M52" s="125"/>
      <c r="N52" s="125"/>
      <c r="O52" s="127"/>
      <c r="P52" s="127"/>
      <c r="Q52" s="127"/>
      <c r="R52" s="127"/>
      <c r="S52" s="127"/>
      <c r="T52" s="127"/>
      <c r="U52" s="127"/>
      <c r="V52" s="127"/>
    </row>
    <row r="53" s="101" customFormat="1" ht="16.5" spans="1:22">
      <c r="A53" s="125"/>
      <c r="B53" s="125"/>
      <c r="C53" s="125"/>
      <c r="D53" s="125"/>
      <c r="E53" s="125"/>
      <c r="F53" s="125"/>
      <c r="G53" s="126"/>
      <c r="H53" s="126"/>
      <c r="I53" s="125"/>
      <c r="J53" s="125"/>
      <c r="K53" s="125"/>
      <c r="L53" s="125"/>
      <c r="M53" s="125"/>
      <c r="N53" s="125"/>
      <c r="O53" s="127"/>
      <c r="P53" s="127"/>
      <c r="Q53" s="127"/>
      <c r="R53" s="127"/>
      <c r="S53" s="127"/>
      <c r="T53" s="127"/>
      <c r="U53" s="127"/>
      <c r="V53" s="127"/>
    </row>
    <row r="54" s="101" customFormat="1" ht="16.5" spans="1:22">
      <c r="A54" s="125"/>
      <c r="B54" s="125"/>
      <c r="C54" s="125"/>
      <c r="D54" s="125"/>
      <c r="E54" s="125"/>
      <c r="F54" s="125"/>
      <c r="G54" s="126"/>
      <c r="H54" s="126"/>
      <c r="I54" s="125"/>
      <c r="J54" s="125"/>
      <c r="K54" s="125"/>
      <c r="L54" s="125"/>
      <c r="M54" s="125"/>
      <c r="N54" s="125"/>
      <c r="O54" s="127"/>
      <c r="P54" s="127"/>
      <c r="Q54" s="127"/>
      <c r="R54" s="127"/>
      <c r="S54" s="127"/>
      <c r="T54" s="127"/>
      <c r="U54" s="127"/>
      <c r="V54" s="127"/>
    </row>
    <row r="55" s="101" customFormat="1" ht="16.5" spans="1:22">
      <c r="A55" s="127"/>
      <c r="B55" s="127"/>
      <c r="C55" s="127"/>
      <c r="D55" s="127"/>
      <c r="E55" s="127"/>
      <c r="F55" s="127"/>
      <c r="G55" s="128"/>
      <c r="H55" s="128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</row>
    <row r="56" s="101" customFormat="1" ht="16.5" spans="1:22">
      <c r="A56" s="127"/>
      <c r="B56" s="127"/>
      <c r="C56" s="127"/>
      <c r="D56" s="127"/>
      <c r="E56" s="127"/>
      <c r="F56" s="127"/>
      <c r="G56" s="128"/>
      <c r="H56" s="128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</row>
    <row r="57" s="101" customFormat="1" ht="16.5" spans="1:22">
      <c r="A57" s="127"/>
      <c r="B57" s="127"/>
      <c r="C57" s="127"/>
      <c r="D57" s="127"/>
      <c r="E57" s="127"/>
      <c r="F57" s="127"/>
      <c r="G57" s="128"/>
      <c r="H57" s="128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</row>
    <row r="58" s="101" customFormat="1" ht="16.5" spans="1:22">
      <c r="A58" s="127"/>
      <c r="B58" s="127"/>
      <c r="C58" s="127"/>
      <c r="D58" s="127"/>
      <c r="E58" s="127"/>
      <c r="F58" s="127"/>
      <c r="G58" s="128"/>
      <c r="H58" s="128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</row>
    <row r="59" s="101" customFormat="1" ht="16.5" spans="1:22">
      <c r="A59" s="127"/>
      <c r="B59" s="127"/>
      <c r="C59" s="127"/>
      <c r="D59" s="127"/>
      <c r="E59" s="127"/>
      <c r="F59" s="127"/>
      <c r="G59" s="128"/>
      <c r="H59" s="128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</row>
    <row r="60" s="101" customFormat="1" ht="16.5" spans="1:22">
      <c r="A60" s="127"/>
      <c r="B60" s="127"/>
      <c r="C60" s="127"/>
      <c r="D60" s="127"/>
      <c r="E60" s="127"/>
      <c r="F60" s="127"/>
      <c r="G60" s="128"/>
      <c r="H60" s="128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</row>
    <row r="61" s="101" customFormat="1" ht="16.5" spans="1:22">
      <c r="A61" s="127"/>
      <c r="B61" s="127"/>
      <c r="C61" s="127"/>
      <c r="D61" s="127"/>
      <c r="E61" s="127"/>
      <c r="F61" s="127"/>
      <c r="G61" s="128"/>
      <c r="H61" s="128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</row>
    <row r="62" s="101" customFormat="1" ht="16.5" spans="1:22">
      <c r="A62" s="127"/>
      <c r="B62" s="127"/>
      <c r="C62" s="127"/>
      <c r="D62" s="127"/>
      <c r="E62" s="127"/>
      <c r="F62" s="127"/>
      <c r="G62" s="128"/>
      <c r="H62" s="128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</row>
    <row r="63" s="101" customFormat="1" ht="16.5" spans="1:22">
      <c r="A63" s="127"/>
      <c r="B63" s="127"/>
      <c r="C63" s="127"/>
      <c r="D63" s="127"/>
      <c r="E63" s="127"/>
      <c r="F63" s="127"/>
      <c r="G63" s="128"/>
      <c r="H63" s="128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</row>
    <row r="64" s="101" customFormat="1" ht="16.5" spans="1:22">
      <c r="A64" s="127"/>
      <c r="B64" s="127"/>
      <c r="C64" s="127"/>
      <c r="D64" s="127"/>
      <c r="E64" s="127"/>
      <c r="F64" s="127"/>
      <c r="G64" s="128"/>
      <c r="H64" s="128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</row>
    <row r="65" s="101" customFormat="1" ht="16.5" spans="1:22">
      <c r="A65" s="127"/>
      <c r="B65" s="127"/>
      <c r="C65" s="127"/>
      <c r="D65" s="127"/>
      <c r="E65" s="127"/>
      <c r="F65" s="127"/>
      <c r="G65" s="128"/>
      <c r="H65" s="128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</row>
    <row r="66" s="101" customFormat="1" ht="16.5" spans="1:22">
      <c r="A66" s="127"/>
      <c r="B66" s="127"/>
      <c r="C66" s="127"/>
      <c r="D66" s="127"/>
      <c r="E66" s="127"/>
      <c r="F66" s="127"/>
      <c r="G66" s="128"/>
      <c r="H66" s="128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</row>
    <row r="67" s="101" customFormat="1" ht="16.5" spans="1:22">
      <c r="A67" s="127"/>
      <c r="B67" s="127"/>
      <c r="C67" s="127"/>
      <c r="D67" s="127"/>
      <c r="E67" s="127"/>
      <c r="F67" s="127"/>
      <c r="G67" s="128"/>
      <c r="H67" s="128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</row>
    <row r="68" s="101" customFormat="1" ht="16.5" spans="1:22">
      <c r="A68" s="127"/>
      <c r="B68" s="127"/>
      <c r="C68" s="127"/>
      <c r="D68" s="127"/>
      <c r="E68" s="127"/>
      <c r="F68" s="127"/>
      <c r="G68" s="128"/>
      <c r="H68" s="128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</row>
    <row r="69" s="101" customFormat="1" ht="16.5" spans="1:22">
      <c r="A69" s="127"/>
      <c r="B69" s="127"/>
      <c r="C69" s="127"/>
      <c r="D69" s="127"/>
      <c r="E69" s="127"/>
      <c r="F69" s="127"/>
      <c r="G69" s="128"/>
      <c r="H69" s="128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</row>
    <row r="70" s="101" customFormat="1" ht="16.5" spans="1:22">
      <c r="A70" s="127"/>
      <c r="B70" s="127"/>
      <c r="C70" s="127"/>
      <c r="D70" s="127"/>
      <c r="E70" s="127"/>
      <c r="F70" s="127"/>
      <c r="G70" s="128"/>
      <c r="H70" s="128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</row>
    <row r="71" s="101" customFormat="1" ht="16.5" spans="1:22">
      <c r="A71" s="127"/>
      <c r="B71" s="127"/>
      <c r="C71" s="127"/>
      <c r="D71" s="127"/>
      <c r="E71" s="127"/>
      <c r="F71" s="127"/>
      <c r="G71" s="128"/>
      <c r="H71" s="128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</row>
    <row r="72" s="101" customFormat="1" ht="16.5" spans="1:22">
      <c r="A72" s="127"/>
      <c r="B72" s="127"/>
      <c r="C72" s="127"/>
      <c r="D72" s="127"/>
      <c r="E72" s="127"/>
      <c r="F72" s="127"/>
      <c r="G72" s="128"/>
      <c r="H72" s="128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</row>
    <row r="73" s="101" customFormat="1" ht="16.5" spans="1:22">
      <c r="A73" s="127"/>
      <c r="B73" s="127"/>
      <c r="C73" s="127"/>
      <c r="D73" s="127"/>
      <c r="E73" s="127"/>
      <c r="F73" s="127"/>
      <c r="G73" s="128"/>
      <c r="H73" s="128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</row>
    <row r="74" s="101" customFormat="1" ht="16.5" spans="1:22">
      <c r="A74" s="127"/>
      <c r="B74" s="127"/>
      <c r="C74" s="127"/>
      <c r="D74" s="127"/>
      <c r="E74" s="127"/>
      <c r="F74" s="127"/>
      <c r="G74" s="128"/>
      <c r="H74" s="128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</row>
    <row r="75" s="101" customFormat="1" ht="16.5" spans="1:22">
      <c r="A75" s="127"/>
      <c r="B75" s="127"/>
      <c r="C75" s="127"/>
      <c r="D75" s="127"/>
      <c r="E75" s="127"/>
      <c r="F75" s="127"/>
      <c r="G75" s="128"/>
      <c r="H75" s="128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</row>
    <row r="76" s="101" customFormat="1" ht="16.5" spans="1:22">
      <c r="A76" s="127"/>
      <c r="B76" s="127"/>
      <c r="C76" s="127"/>
      <c r="D76" s="127"/>
      <c r="E76" s="127"/>
      <c r="F76" s="127"/>
      <c r="G76" s="128"/>
      <c r="H76" s="128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</row>
    <row r="77" s="101" customFormat="1" ht="16.5" spans="1:22">
      <c r="A77" s="127"/>
      <c r="B77" s="127"/>
      <c r="C77" s="127"/>
      <c r="D77" s="127"/>
      <c r="E77" s="127"/>
      <c r="F77" s="127"/>
      <c r="G77" s="128"/>
      <c r="H77" s="128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</row>
    <row r="78" s="101" customFormat="1" ht="16.5" spans="1:22">
      <c r="A78" s="127"/>
      <c r="B78" s="127"/>
      <c r="C78" s="127"/>
      <c r="D78" s="127"/>
      <c r="E78" s="127"/>
      <c r="F78" s="127"/>
      <c r="G78" s="128"/>
      <c r="H78" s="128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</row>
    <row r="79" s="101" customFormat="1" ht="16.5" spans="1:22">
      <c r="A79" s="127"/>
      <c r="B79" s="127"/>
      <c r="C79" s="127"/>
      <c r="D79" s="127"/>
      <c r="E79" s="127"/>
      <c r="F79" s="127"/>
      <c r="G79" s="128"/>
      <c r="H79" s="128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</row>
    <row r="80" s="101" customFormat="1" ht="16.5" spans="1:22">
      <c r="A80" s="127"/>
      <c r="B80" s="127"/>
      <c r="C80" s="127"/>
      <c r="D80" s="127"/>
      <c r="E80" s="127"/>
      <c r="F80" s="127"/>
      <c r="G80" s="128"/>
      <c r="H80" s="128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</row>
    <row r="81" s="101" customFormat="1" ht="16.5" spans="1:22">
      <c r="A81" s="127"/>
      <c r="B81" s="127"/>
      <c r="C81" s="127"/>
      <c r="D81" s="127"/>
      <c r="E81" s="127"/>
      <c r="F81" s="127"/>
      <c r="G81" s="128"/>
      <c r="H81" s="128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</row>
    <row r="82" s="101" customFormat="1" ht="16.5" spans="1:22">
      <c r="A82" s="127"/>
      <c r="B82" s="127"/>
      <c r="C82" s="127"/>
      <c r="D82" s="127"/>
      <c r="E82" s="127"/>
      <c r="F82" s="127"/>
      <c r="G82" s="128"/>
      <c r="H82" s="128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</row>
    <row r="83" s="101" customFormat="1" ht="16.5" spans="1:22">
      <c r="A83" s="127"/>
      <c r="B83" s="127"/>
      <c r="C83" s="127"/>
      <c r="D83" s="127"/>
      <c r="E83" s="127"/>
      <c r="F83" s="127"/>
      <c r="G83" s="128"/>
      <c r="H83" s="128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</row>
    <row r="84" s="101" customFormat="1" ht="16.5" spans="1:22">
      <c r="A84" s="127"/>
      <c r="B84" s="127"/>
      <c r="C84" s="127"/>
      <c r="D84" s="127"/>
      <c r="E84" s="127"/>
      <c r="F84" s="127"/>
      <c r="G84" s="128"/>
      <c r="H84" s="128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</row>
    <row r="85" s="101" customFormat="1" ht="16.5" spans="1:22">
      <c r="A85" s="127"/>
      <c r="B85" s="127"/>
      <c r="C85" s="127"/>
      <c r="D85" s="127"/>
      <c r="E85" s="127"/>
      <c r="F85" s="127"/>
      <c r="G85" s="128"/>
      <c r="H85" s="128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</row>
    <row r="86" s="101" customFormat="1" ht="16.5" spans="1:22">
      <c r="A86" s="127"/>
      <c r="B86" s="127"/>
      <c r="C86" s="127"/>
      <c r="D86" s="127"/>
      <c r="E86" s="127"/>
      <c r="F86" s="127"/>
      <c r="G86" s="128"/>
      <c r="H86" s="128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</row>
    <row r="87" s="101" customFormat="1" ht="16.5" spans="1:22">
      <c r="A87" s="127"/>
      <c r="B87" s="127"/>
      <c r="C87" s="127"/>
      <c r="D87" s="127"/>
      <c r="E87" s="127"/>
      <c r="F87" s="127"/>
      <c r="G87" s="128"/>
      <c r="H87" s="128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</row>
    <row r="88" s="101" customFormat="1" ht="16.5" spans="1:22">
      <c r="A88" s="127"/>
      <c r="B88" s="127"/>
      <c r="C88" s="127"/>
      <c r="D88" s="127"/>
      <c r="E88" s="127"/>
      <c r="F88" s="127"/>
      <c r="G88" s="128"/>
      <c r="H88" s="128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</row>
    <row r="89" s="101" customFormat="1" ht="16.5" spans="1:22">
      <c r="A89" s="127"/>
      <c r="B89" s="127"/>
      <c r="C89" s="127"/>
      <c r="D89" s="127"/>
      <c r="E89" s="127"/>
      <c r="F89" s="127"/>
      <c r="G89" s="128"/>
      <c r="H89" s="128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</row>
    <row r="90" s="101" customFormat="1" ht="16.5" spans="1:22">
      <c r="A90" s="127"/>
      <c r="B90" s="127"/>
      <c r="C90" s="127"/>
      <c r="D90" s="127"/>
      <c r="E90" s="127"/>
      <c r="F90" s="127"/>
      <c r="G90" s="128"/>
      <c r="H90" s="128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</row>
    <row r="91" s="101" customFormat="1" ht="16.5" spans="1:22">
      <c r="A91" s="127"/>
      <c r="B91" s="127"/>
      <c r="C91" s="127"/>
      <c r="D91" s="127"/>
      <c r="E91" s="127"/>
      <c r="F91" s="127"/>
      <c r="G91" s="128"/>
      <c r="H91" s="128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</row>
    <row r="92" s="101" customFormat="1" ht="16.5" spans="1:22">
      <c r="A92" s="127"/>
      <c r="B92" s="127"/>
      <c r="C92" s="127"/>
      <c r="D92" s="127"/>
      <c r="E92" s="127"/>
      <c r="F92" s="127"/>
      <c r="G92" s="128"/>
      <c r="H92" s="128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</row>
    <row r="93" s="101" customFormat="1" ht="16.5" spans="1:22">
      <c r="A93" s="127"/>
      <c r="B93" s="127"/>
      <c r="C93" s="127"/>
      <c r="D93" s="127"/>
      <c r="E93" s="127"/>
      <c r="F93" s="127"/>
      <c r="G93" s="128"/>
      <c r="H93" s="128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</row>
    <row r="94" s="101" customFormat="1" ht="16.5" spans="1:22">
      <c r="A94" s="127"/>
      <c r="B94" s="127"/>
      <c r="C94" s="127"/>
      <c r="D94" s="127"/>
      <c r="E94" s="127"/>
      <c r="F94" s="127"/>
      <c r="G94" s="128"/>
      <c r="H94" s="128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</row>
    <row r="95" s="101" customFormat="1" ht="16.5" spans="1:22">
      <c r="A95" s="127"/>
      <c r="B95" s="127"/>
      <c r="C95" s="127"/>
      <c r="D95" s="127"/>
      <c r="E95" s="127"/>
      <c r="F95" s="127"/>
      <c r="G95" s="128"/>
      <c r="H95" s="128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</row>
    <row r="96" s="101" customFormat="1" ht="16.5" spans="1:22">
      <c r="A96" s="127"/>
      <c r="B96" s="127"/>
      <c r="C96" s="127"/>
      <c r="D96" s="127"/>
      <c r="E96" s="127"/>
      <c r="F96" s="127"/>
      <c r="G96" s="128"/>
      <c r="H96" s="128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</row>
    <row r="97" s="101" customFormat="1" ht="16.5" spans="1:22">
      <c r="A97" s="127"/>
      <c r="B97" s="127"/>
      <c r="C97" s="127"/>
      <c r="D97" s="127"/>
      <c r="E97" s="127"/>
      <c r="F97" s="127"/>
      <c r="G97" s="128"/>
      <c r="H97" s="128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</row>
    <row r="98" s="101" customFormat="1" ht="16.5" spans="1:22">
      <c r="A98" s="127"/>
      <c r="B98" s="127"/>
      <c r="C98" s="127"/>
      <c r="D98" s="127"/>
      <c r="E98" s="127"/>
      <c r="F98" s="127"/>
      <c r="G98" s="128"/>
      <c r="H98" s="128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</row>
    <row r="99" s="101" customFormat="1" ht="16.5" spans="1:22">
      <c r="A99" s="127"/>
      <c r="B99" s="127"/>
      <c r="C99" s="127"/>
      <c r="D99" s="127"/>
      <c r="E99" s="127"/>
      <c r="F99" s="127"/>
      <c r="G99" s="128"/>
      <c r="H99" s="128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</row>
    <row r="100" s="101" customFormat="1" ht="16.5" spans="1:22">
      <c r="A100" s="127"/>
      <c r="B100" s="127"/>
      <c r="C100" s="127"/>
      <c r="D100" s="127"/>
      <c r="E100" s="127"/>
      <c r="F100" s="127"/>
      <c r="G100" s="128"/>
      <c r="H100" s="128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</row>
    <row r="101" s="101" customFormat="1" ht="16.5" spans="1:22">
      <c r="A101" s="127"/>
      <c r="B101" s="127"/>
      <c r="C101" s="127"/>
      <c r="D101" s="127"/>
      <c r="E101" s="127"/>
      <c r="F101" s="127"/>
      <c r="G101" s="128"/>
      <c r="H101" s="128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</row>
    <row r="102" s="101" customFormat="1" ht="16.5" spans="1:22">
      <c r="A102" s="127"/>
      <c r="B102" s="127"/>
      <c r="C102" s="127"/>
      <c r="D102" s="127"/>
      <c r="E102" s="127"/>
      <c r="F102" s="127"/>
      <c r="G102" s="128"/>
      <c r="H102" s="128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</row>
    <row r="103" s="101" customFormat="1" ht="16.5" spans="1:22">
      <c r="A103" s="127"/>
      <c r="B103" s="127"/>
      <c r="C103" s="127"/>
      <c r="D103" s="127"/>
      <c r="E103" s="127"/>
      <c r="F103" s="127"/>
      <c r="G103" s="128"/>
      <c r="H103" s="128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</row>
    <row r="104" s="101" customFormat="1" ht="16.5" spans="1:22">
      <c r="A104" s="127"/>
      <c r="B104" s="127"/>
      <c r="C104" s="127"/>
      <c r="D104" s="127"/>
      <c r="E104" s="127"/>
      <c r="F104" s="127"/>
      <c r="G104" s="128"/>
      <c r="H104" s="128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</row>
    <row r="105" s="101" customFormat="1" ht="16.5" spans="1:22">
      <c r="A105" s="127"/>
      <c r="B105" s="127"/>
      <c r="C105" s="127"/>
      <c r="D105" s="127"/>
      <c r="E105" s="127"/>
      <c r="F105" s="127"/>
      <c r="G105" s="128"/>
      <c r="H105" s="128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</row>
    <row r="106" s="101" customFormat="1" ht="16.5" spans="1:22">
      <c r="A106" s="127"/>
      <c r="B106" s="127"/>
      <c r="C106" s="127"/>
      <c r="D106" s="127"/>
      <c r="E106" s="127"/>
      <c r="F106" s="127"/>
      <c r="G106" s="128"/>
      <c r="H106" s="128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</row>
    <row r="107" s="101" customFormat="1" ht="16.5" spans="1:22">
      <c r="A107" s="127"/>
      <c r="B107" s="127"/>
      <c r="C107" s="127"/>
      <c r="D107" s="127"/>
      <c r="E107" s="127"/>
      <c r="F107" s="127"/>
      <c r="G107" s="128"/>
      <c r="H107" s="128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</row>
    <row r="108" s="101" customFormat="1" ht="16.5" spans="1:22">
      <c r="A108" s="127"/>
      <c r="B108" s="127"/>
      <c r="C108" s="127"/>
      <c r="D108" s="127"/>
      <c r="E108" s="127"/>
      <c r="F108" s="127"/>
      <c r="G108" s="128"/>
      <c r="H108" s="128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</row>
    <row r="109" s="101" customFormat="1" ht="16.5" spans="1:22">
      <c r="A109" s="127"/>
      <c r="B109" s="127"/>
      <c r="C109" s="127"/>
      <c r="D109" s="127"/>
      <c r="E109" s="127"/>
      <c r="F109" s="127"/>
      <c r="G109" s="128"/>
      <c r="H109" s="128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</row>
    <row r="110" s="101" customFormat="1" ht="16.5" spans="1:22">
      <c r="A110" s="127"/>
      <c r="B110" s="127"/>
      <c r="C110" s="127"/>
      <c r="D110" s="127"/>
      <c r="E110" s="127"/>
      <c r="F110" s="127"/>
      <c r="G110" s="128"/>
      <c r="H110" s="128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</row>
    <row r="111" s="101" customFormat="1" ht="16.5" spans="1:22">
      <c r="A111" s="127"/>
      <c r="B111" s="127"/>
      <c r="C111" s="127"/>
      <c r="D111" s="127"/>
      <c r="E111" s="127"/>
      <c r="F111" s="127"/>
      <c r="G111" s="128"/>
      <c r="H111" s="128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</row>
    <row r="112" s="101" customFormat="1" ht="16.5" spans="1:22">
      <c r="A112" s="127"/>
      <c r="B112" s="127"/>
      <c r="C112" s="127"/>
      <c r="D112" s="127"/>
      <c r="E112" s="127"/>
      <c r="F112" s="127"/>
      <c r="G112" s="128"/>
      <c r="H112" s="128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</row>
    <row r="113" s="101" customFormat="1" ht="16.5" spans="1:22">
      <c r="A113" s="127"/>
      <c r="B113" s="127"/>
      <c r="C113" s="127"/>
      <c r="D113" s="127"/>
      <c r="E113" s="127"/>
      <c r="F113" s="127"/>
      <c r="G113" s="128"/>
      <c r="H113" s="128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</row>
    <row r="114" s="101" customFormat="1" ht="16.5" spans="1:22">
      <c r="A114" s="127"/>
      <c r="B114" s="127"/>
      <c r="C114" s="127"/>
      <c r="D114" s="127"/>
      <c r="E114" s="127"/>
      <c r="F114" s="127"/>
      <c r="G114" s="128"/>
      <c r="H114" s="128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</row>
    <row r="115" s="101" customFormat="1" ht="16.5" spans="1:22">
      <c r="A115" s="127"/>
      <c r="B115" s="127"/>
      <c r="C115" s="127"/>
      <c r="D115" s="127"/>
      <c r="E115" s="127"/>
      <c r="F115" s="127"/>
      <c r="G115" s="128"/>
      <c r="H115" s="128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</row>
    <row r="116" s="101" customFormat="1" ht="16.5" spans="1:22">
      <c r="A116" s="127"/>
      <c r="B116" s="127"/>
      <c r="C116" s="127"/>
      <c r="D116" s="127"/>
      <c r="E116" s="127"/>
      <c r="F116" s="127"/>
      <c r="G116" s="128"/>
      <c r="H116" s="128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</row>
    <row r="117" s="101" customFormat="1" ht="16.5" spans="1:22">
      <c r="A117" s="127"/>
      <c r="B117" s="127"/>
      <c r="C117" s="127"/>
      <c r="D117" s="127"/>
      <c r="E117" s="127"/>
      <c r="F117" s="127"/>
      <c r="G117" s="128"/>
      <c r="H117" s="128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</row>
    <row r="118" s="101" customFormat="1" ht="16.5" spans="1:22">
      <c r="A118" s="127"/>
      <c r="B118" s="127"/>
      <c r="C118" s="127"/>
      <c r="D118" s="127"/>
      <c r="E118" s="127"/>
      <c r="F118" s="127"/>
      <c r="G118" s="128"/>
      <c r="H118" s="128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</row>
    <row r="119" s="101" customFormat="1" ht="16.5" spans="1:22">
      <c r="A119" s="127"/>
      <c r="B119" s="127"/>
      <c r="C119" s="127"/>
      <c r="D119" s="127"/>
      <c r="E119" s="127"/>
      <c r="F119" s="127"/>
      <c r="G119" s="128"/>
      <c r="H119" s="128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</row>
    <row r="120" s="101" customFormat="1" ht="16.5" spans="1:22">
      <c r="A120" s="127"/>
      <c r="B120" s="127"/>
      <c r="C120" s="127"/>
      <c r="D120" s="127"/>
      <c r="E120" s="127"/>
      <c r="F120" s="127"/>
      <c r="G120" s="128"/>
      <c r="H120" s="128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</row>
    <row r="121" s="101" customFormat="1" ht="16.5" spans="1:22">
      <c r="A121" s="127"/>
      <c r="B121" s="127"/>
      <c r="C121" s="127"/>
      <c r="D121" s="127"/>
      <c r="E121" s="127"/>
      <c r="F121" s="127"/>
      <c r="G121" s="128"/>
      <c r="H121" s="128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</row>
    <row r="122" s="101" customFormat="1" ht="16.5" spans="1:22">
      <c r="A122" s="127"/>
      <c r="B122" s="127"/>
      <c r="C122" s="127"/>
      <c r="D122" s="127"/>
      <c r="E122" s="127"/>
      <c r="F122" s="127"/>
      <c r="G122" s="128"/>
      <c r="H122" s="128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</row>
    <row r="123" s="101" customFormat="1" ht="16.5" spans="1:22">
      <c r="A123" s="127"/>
      <c r="B123" s="127"/>
      <c r="C123" s="127"/>
      <c r="D123" s="127"/>
      <c r="E123" s="127"/>
      <c r="F123" s="127"/>
      <c r="G123" s="128"/>
      <c r="H123" s="128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</row>
    <row r="124" s="101" customFormat="1" ht="16.5" spans="1:22">
      <c r="A124" s="127"/>
      <c r="B124" s="127"/>
      <c r="C124" s="127"/>
      <c r="D124" s="127"/>
      <c r="E124" s="127"/>
      <c r="F124" s="127"/>
      <c r="G124" s="128"/>
      <c r="H124" s="128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</row>
    <row r="125" s="101" customFormat="1" ht="16.5" spans="1:22">
      <c r="A125" s="127"/>
      <c r="B125" s="127"/>
      <c r="C125" s="127"/>
      <c r="D125" s="127"/>
      <c r="E125" s="127"/>
      <c r="F125" s="127"/>
      <c r="G125" s="128"/>
      <c r="H125" s="128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</row>
    <row r="126" s="101" customFormat="1" ht="16.5" spans="1:22">
      <c r="A126" s="127"/>
      <c r="B126" s="127"/>
      <c r="C126" s="127"/>
      <c r="D126" s="127"/>
      <c r="E126" s="127"/>
      <c r="F126" s="127"/>
      <c r="G126" s="128"/>
      <c r="H126" s="128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</row>
    <row r="127" s="101" customFormat="1" ht="16.5" spans="1:22">
      <c r="A127" s="127"/>
      <c r="B127" s="127"/>
      <c r="C127" s="127"/>
      <c r="D127" s="127"/>
      <c r="E127" s="127"/>
      <c r="F127" s="127"/>
      <c r="G127" s="128"/>
      <c r="H127" s="128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</row>
    <row r="128" s="101" customFormat="1" ht="16.5" spans="1:22">
      <c r="A128" s="127"/>
      <c r="B128" s="127"/>
      <c r="C128" s="127"/>
      <c r="D128" s="127"/>
      <c r="E128" s="127"/>
      <c r="F128" s="127"/>
      <c r="G128" s="128"/>
      <c r="H128" s="128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</row>
    <row r="129" s="101" customFormat="1" ht="16.5" spans="1:22">
      <c r="A129" s="127"/>
      <c r="B129" s="127"/>
      <c r="C129" s="127"/>
      <c r="D129" s="127"/>
      <c r="E129" s="127"/>
      <c r="F129" s="127"/>
      <c r="G129" s="128"/>
      <c r="H129" s="128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</row>
    <row r="130" s="101" customFormat="1" ht="16.5" spans="1:22">
      <c r="A130" s="127"/>
      <c r="B130" s="127"/>
      <c r="C130" s="127"/>
      <c r="D130" s="127"/>
      <c r="E130" s="127"/>
      <c r="F130" s="127"/>
      <c r="G130" s="128"/>
      <c r="H130" s="128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</row>
    <row r="131" s="101" customFormat="1" ht="16.5" spans="1:22">
      <c r="A131" s="127"/>
      <c r="B131" s="127"/>
      <c r="C131" s="127"/>
      <c r="D131" s="127"/>
      <c r="E131" s="127"/>
      <c r="F131" s="127"/>
      <c r="G131" s="128"/>
      <c r="H131" s="128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</row>
    <row r="132" s="101" customFormat="1" ht="16.5" spans="1:22">
      <c r="A132" s="127"/>
      <c r="B132" s="127"/>
      <c r="C132" s="127"/>
      <c r="D132" s="127"/>
      <c r="E132" s="127"/>
      <c r="F132" s="127"/>
      <c r="G132" s="128"/>
      <c r="H132" s="128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</row>
    <row r="133" s="101" customFormat="1" ht="16.5" spans="1:22">
      <c r="A133" s="127"/>
      <c r="B133" s="127"/>
      <c r="C133" s="127"/>
      <c r="D133" s="127"/>
      <c r="E133" s="127"/>
      <c r="F133" s="127"/>
      <c r="G133" s="128"/>
      <c r="H133" s="128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</row>
    <row r="134" s="101" customFormat="1" ht="16.5" spans="1:22">
      <c r="A134" s="127"/>
      <c r="B134" s="127"/>
      <c r="C134" s="127"/>
      <c r="D134" s="127"/>
      <c r="E134" s="127"/>
      <c r="F134" s="127"/>
      <c r="G134" s="128"/>
      <c r="H134" s="128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</row>
    <row r="135" s="101" customFormat="1" ht="16.5" spans="1:22">
      <c r="A135" s="127"/>
      <c r="B135" s="127"/>
      <c r="C135" s="127"/>
      <c r="D135" s="127"/>
      <c r="E135" s="127"/>
      <c r="F135" s="127"/>
      <c r="G135" s="128"/>
      <c r="H135" s="128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</row>
    <row r="136" s="101" customFormat="1" ht="16.5" spans="1:22">
      <c r="A136" s="127"/>
      <c r="B136" s="127"/>
      <c r="C136" s="127"/>
      <c r="D136" s="127"/>
      <c r="E136" s="127"/>
      <c r="F136" s="127"/>
      <c r="G136" s="128"/>
      <c r="H136" s="128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</row>
    <row r="137" s="101" customFormat="1" ht="16.5" spans="1:22">
      <c r="A137" s="127"/>
      <c r="B137" s="127"/>
      <c r="C137" s="127"/>
      <c r="D137" s="127"/>
      <c r="E137" s="127"/>
      <c r="F137" s="127"/>
      <c r="G137" s="128"/>
      <c r="H137" s="128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</row>
    <row r="138" s="101" customFormat="1" ht="16.5" spans="1:22">
      <c r="A138" s="127"/>
      <c r="B138" s="127"/>
      <c r="C138" s="127"/>
      <c r="D138" s="127"/>
      <c r="E138" s="127"/>
      <c r="F138" s="127"/>
      <c r="G138" s="128"/>
      <c r="H138" s="128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</row>
    <row r="139" s="101" customFormat="1" ht="16.5" spans="1:22">
      <c r="A139" s="127"/>
      <c r="B139" s="127"/>
      <c r="C139" s="127"/>
      <c r="D139" s="127"/>
      <c r="E139" s="127"/>
      <c r="F139" s="127"/>
      <c r="G139" s="128"/>
      <c r="H139" s="128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</row>
    <row r="140" s="101" customFormat="1" ht="16.5" spans="1:22">
      <c r="A140" s="127"/>
      <c r="B140" s="127"/>
      <c r="C140" s="127"/>
      <c r="D140" s="127"/>
      <c r="E140" s="127"/>
      <c r="F140" s="127"/>
      <c r="G140" s="128"/>
      <c r="H140" s="128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</row>
    <row r="141" s="101" customFormat="1" ht="16.5" spans="1:22">
      <c r="A141" s="127"/>
      <c r="B141" s="127"/>
      <c r="C141" s="127"/>
      <c r="D141" s="127"/>
      <c r="E141" s="127"/>
      <c r="F141" s="127"/>
      <c r="G141" s="128"/>
      <c r="H141" s="128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</row>
    <row r="142" s="101" customFormat="1" ht="16.5" spans="1:22">
      <c r="A142" s="127"/>
      <c r="B142" s="127"/>
      <c r="C142" s="127"/>
      <c r="D142" s="127"/>
      <c r="E142" s="127"/>
      <c r="F142" s="127"/>
      <c r="G142" s="128"/>
      <c r="H142" s="128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</row>
    <row r="143" s="101" customFormat="1" ht="16.5" spans="1:22">
      <c r="A143" s="127"/>
      <c r="B143" s="127"/>
      <c r="C143" s="127"/>
      <c r="D143" s="127"/>
      <c r="E143" s="127"/>
      <c r="F143" s="127"/>
      <c r="G143" s="128"/>
      <c r="H143" s="128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</row>
    <row r="144" s="101" customFormat="1" ht="16.5" spans="1:22">
      <c r="A144" s="127"/>
      <c r="B144" s="127"/>
      <c r="C144" s="127"/>
      <c r="D144" s="127"/>
      <c r="E144" s="127"/>
      <c r="F144" s="127"/>
      <c r="G144" s="128"/>
      <c r="H144" s="128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</row>
    <row r="145" s="101" customFormat="1" ht="16.5" spans="1:22">
      <c r="A145" s="127"/>
      <c r="B145" s="127"/>
      <c r="C145" s="127"/>
      <c r="D145" s="127"/>
      <c r="E145" s="127"/>
      <c r="F145" s="127"/>
      <c r="G145" s="128"/>
      <c r="H145" s="128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</row>
    <row r="146" s="101" customFormat="1" ht="16.5" spans="1:22">
      <c r="A146" s="127"/>
      <c r="B146" s="127"/>
      <c r="C146" s="127"/>
      <c r="D146" s="127"/>
      <c r="E146" s="127"/>
      <c r="F146" s="127"/>
      <c r="G146" s="128"/>
      <c r="H146" s="128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</row>
    <row r="147" s="101" customFormat="1" ht="16.5" spans="1:22">
      <c r="A147" s="127"/>
      <c r="B147" s="127"/>
      <c r="C147" s="127"/>
      <c r="D147" s="127"/>
      <c r="E147" s="127"/>
      <c r="F147" s="127"/>
      <c r="G147" s="128"/>
      <c r="H147" s="128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</row>
    <row r="148" s="101" customFormat="1" ht="16.5" spans="1:22">
      <c r="A148" s="127"/>
      <c r="B148" s="127"/>
      <c r="C148" s="127"/>
      <c r="D148" s="127"/>
      <c r="E148" s="127"/>
      <c r="F148" s="127"/>
      <c r="G148" s="128"/>
      <c r="H148" s="128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</row>
    <row r="149" s="101" customFormat="1" ht="16.5" spans="1:22">
      <c r="A149" s="127"/>
      <c r="B149" s="127"/>
      <c r="C149" s="127"/>
      <c r="D149" s="127"/>
      <c r="E149" s="127"/>
      <c r="F149" s="127"/>
      <c r="G149" s="128"/>
      <c r="H149" s="128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</row>
    <row r="150" s="101" customFormat="1" ht="16.5" spans="1:22">
      <c r="A150" s="127"/>
      <c r="B150" s="127"/>
      <c r="C150" s="127"/>
      <c r="D150" s="127"/>
      <c r="E150" s="127"/>
      <c r="F150" s="127"/>
      <c r="G150" s="128"/>
      <c r="H150" s="128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</row>
    <row r="151" s="101" customFormat="1" ht="16.5" spans="1:22">
      <c r="A151" s="127"/>
      <c r="B151" s="127"/>
      <c r="C151" s="127"/>
      <c r="D151" s="127"/>
      <c r="E151" s="127"/>
      <c r="F151" s="127"/>
      <c r="G151" s="128"/>
      <c r="H151" s="128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</row>
    <row r="152" s="101" customFormat="1" ht="16.5" spans="1:22">
      <c r="A152" s="127"/>
      <c r="B152" s="127"/>
      <c r="C152" s="127"/>
      <c r="D152" s="127"/>
      <c r="E152" s="127"/>
      <c r="F152" s="127"/>
      <c r="G152" s="128"/>
      <c r="H152" s="128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</row>
    <row r="153" s="101" customFormat="1" ht="16.5" spans="1:22">
      <c r="A153" s="127"/>
      <c r="B153" s="127"/>
      <c r="C153" s="127"/>
      <c r="D153" s="127"/>
      <c r="E153" s="127"/>
      <c r="F153" s="127"/>
      <c r="G153" s="128"/>
      <c r="H153" s="128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</row>
    <row r="154" s="101" customFormat="1" ht="16.5" spans="1:22">
      <c r="A154" s="127"/>
      <c r="B154" s="127"/>
      <c r="C154" s="127"/>
      <c r="D154" s="127"/>
      <c r="E154" s="127"/>
      <c r="F154" s="127"/>
      <c r="G154" s="128"/>
      <c r="H154" s="128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</row>
    <row r="155" s="101" customFormat="1" ht="16.5" spans="1:22">
      <c r="A155" s="127"/>
      <c r="B155" s="127"/>
      <c r="C155" s="127"/>
      <c r="D155" s="127"/>
      <c r="E155" s="127"/>
      <c r="F155" s="127"/>
      <c r="G155" s="128"/>
      <c r="H155" s="128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</row>
    <row r="156" s="101" customFormat="1" ht="16.5" spans="1:22">
      <c r="A156" s="127"/>
      <c r="B156" s="127"/>
      <c r="C156" s="127"/>
      <c r="D156" s="127"/>
      <c r="E156" s="127"/>
      <c r="F156" s="127"/>
      <c r="G156" s="128"/>
      <c r="H156" s="128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</row>
    <row r="157" s="101" customFormat="1" ht="16.5" spans="1:22">
      <c r="A157" s="127"/>
      <c r="B157" s="127"/>
      <c r="C157" s="127"/>
      <c r="D157" s="127"/>
      <c r="E157" s="127"/>
      <c r="F157" s="127"/>
      <c r="G157" s="128"/>
      <c r="H157" s="128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</row>
    <row r="158" s="101" customFormat="1" ht="16.5" spans="1:22">
      <c r="A158" s="127"/>
      <c r="B158" s="127"/>
      <c r="C158" s="127"/>
      <c r="D158" s="127"/>
      <c r="E158" s="127"/>
      <c r="F158" s="127"/>
      <c r="G158" s="128"/>
      <c r="H158" s="128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</row>
    <row r="159" s="101" customFormat="1" ht="16.5" spans="1:22">
      <c r="A159" s="127"/>
      <c r="B159" s="127"/>
      <c r="C159" s="127"/>
      <c r="D159" s="127"/>
      <c r="E159" s="127"/>
      <c r="F159" s="127"/>
      <c r="G159" s="128"/>
      <c r="H159" s="128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</row>
    <row r="160" s="101" customFormat="1" ht="16.5" spans="1:22">
      <c r="A160" s="127"/>
      <c r="B160" s="127"/>
      <c r="C160" s="127"/>
      <c r="D160" s="127"/>
      <c r="E160" s="127"/>
      <c r="F160" s="127"/>
      <c r="G160" s="128"/>
      <c r="H160" s="128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</row>
    <row r="161" s="101" customFormat="1" ht="16.5" spans="1:22">
      <c r="A161" s="127"/>
      <c r="B161" s="127"/>
      <c r="C161" s="127"/>
      <c r="D161" s="127"/>
      <c r="E161" s="127"/>
      <c r="F161" s="127"/>
      <c r="G161" s="128"/>
      <c r="H161" s="128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</row>
    <row r="162" s="101" customFormat="1" ht="16.5" spans="1:22">
      <c r="A162" s="127"/>
      <c r="B162" s="127"/>
      <c r="C162" s="127"/>
      <c r="D162" s="127"/>
      <c r="E162" s="127"/>
      <c r="F162" s="127"/>
      <c r="G162" s="128"/>
      <c r="H162" s="128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</row>
    <row r="163" s="101" customFormat="1" ht="16.5" spans="1:22">
      <c r="A163" s="127"/>
      <c r="B163" s="127"/>
      <c r="C163" s="127"/>
      <c r="D163" s="127"/>
      <c r="E163" s="127"/>
      <c r="F163" s="127"/>
      <c r="G163" s="128"/>
      <c r="H163" s="128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</row>
    <row r="164" s="101" customFormat="1" ht="16.5" spans="1:22">
      <c r="A164" s="127"/>
      <c r="B164" s="127"/>
      <c r="C164" s="127"/>
      <c r="D164" s="127"/>
      <c r="E164" s="127"/>
      <c r="F164" s="127"/>
      <c r="G164" s="128"/>
      <c r="H164" s="128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</row>
    <row r="165" s="101" customFormat="1" ht="16.5" spans="1:22">
      <c r="A165" s="127"/>
      <c r="B165" s="127"/>
      <c r="C165" s="127"/>
      <c r="D165" s="127"/>
      <c r="E165" s="127"/>
      <c r="F165" s="127"/>
      <c r="G165" s="128"/>
      <c r="H165" s="128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</row>
    <row r="166" s="101" customFormat="1" ht="16.5" spans="1:22">
      <c r="A166" s="127"/>
      <c r="B166" s="127"/>
      <c r="C166" s="127"/>
      <c r="D166" s="127"/>
      <c r="E166" s="127"/>
      <c r="F166" s="127"/>
      <c r="G166" s="128"/>
      <c r="H166" s="128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</row>
    <row r="167" s="101" customFormat="1" ht="16.5" spans="1:22">
      <c r="A167" s="127"/>
      <c r="B167" s="127"/>
      <c r="C167" s="127"/>
      <c r="D167" s="127"/>
      <c r="E167" s="127"/>
      <c r="F167" s="127"/>
      <c r="G167" s="128"/>
      <c r="H167" s="128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</row>
    <row r="168" s="101" customFormat="1" ht="16.5" spans="1:22">
      <c r="A168" s="127"/>
      <c r="B168" s="127"/>
      <c r="C168" s="127"/>
      <c r="D168" s="127"/>
      <c r="E168" s="127"/>
      <c r="F168" s="127"/>
      <c r="G168" s="128"/>
      <c r="H168" s="128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</row>
    <row r="169" s="101" customFormat="1" ht="16.5" spans="1:22">
      <c r="A169" s="127"/>
      <c r="B169" s="127"/>
      <c r="C169" s="127"/>
      <c r="D169" s="127"/>
      <c r="E169" s="127"/>
      <c r="F169" s="127"/>
      <c r="G169" s="128"/>
      <c r="H169" s="128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</row>
    <row r="170" s="101" customFormat="1" ht="16.5" spans="1:22">
      <c r="A170" s="127"/>
      <c r="B170" s="127"/>
      <c r="C170" s="127"/>
      <c r="D170" s="127"/>
      <c r="E170" s="127"/>
      <c r="F170" s="127"/>
      <c r="G170" s="128"/>
      <c r="H170" s="128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</row>
    <row r="171" s="101" customFormat="1" ht="16.5" spans="1:22">
      <c r="A171" s="127"/>
      <c r="B171" s="127"/>
      <c r="C171" s="127"/>
      <c r="D171" s="127"/>
      <c r="E171" s="127"/>
      <c r="F171" s="127"/>
      <c r="G171" s="128"/>
      <c r="H171" s="128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</row>
    <row r="172" s="101" customFormat="1" ht="16.5" spans="1:22">
      <c r="A172" s="127"/>
      <c r="B172" s="127"/>
      <c r="C172" s="127"/>
      <c r="D172" s="127"/>
      <c r="E172" s="127"/>
      <c r="F172" s="127"/>
      <c r="G172" s="128"/>
      <c r="H172" s="128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</row>
    <row r="173" s="101" customFormat="1" ht="16.5" spans="1:22">
      <c r="A173" s="127"/>
      <c r="B173" s="127"/>
      <c r="C173" s="127"/>
      <c r="D173" s="127"/>
      <c r="E173" s="127"/>
      <c r="F173" s="127"/>
      <c r="G173" s="128"/>
      <c r="H173" s="128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</row>
    <row r="174" s="101" customFormat="1" ht="16.5" spans="1:22">
      <c r="A174" s="127"/>
      <c r="B174" s="127"/>
      <c r="C174" s="127"/>
      <c r="D174" s="127"/>
      <c r="E174" s="127"/>
      <c r="F174" s="127"/>
      <c r="G174" s="128"/>
      <c r="H174" s="128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</row>
    <row r="175" s="101" customFormat="1" ht="16.5" spans="1:22">
      <c r="A175" s="127"/>
      <c r="B175" s="127"/>
      <c r="C175" s="127"/>
      <c r="D175" s="127"/>
      <c r="E175" s="127"/>
      <c r="F175" s="127"/>
      <c r="G175" s="128"/>
      <c r="H175" s="128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</row>
    <row r="176" s="101" customFormat="1" ht="16.5" spans="1:22">
      <c r="A176" s="127"/>
      <c r="B176" s="127"/>
      <c r="C176" s="127"/>
      <c r="D176" s="127"/>
      <c r="E176" s="127"/>
      <c r="F176" s="127"/>
      <c r="G176" s="128"/>
      <c r="H176" s="128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</row>
    <row r="177" s="101" customFormat="1" ht="16.5" spans="1:22">
      <c r="A177" s="127"/>
      <c r="B177" s="127"/>
      <c r="C177" s="127"/>
      <c r="D177" s="127"/>
      <c r="E177" s="127"/>
      <c r="F177" s="127"/>
      <c r="G177" s="128"/>
      <c r="H177" s="128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</row>
    <row r="178" s="101" customFormat="1" ht="16.5" spans="1:22">
      <c r="A178" s="127"/>
      <c r="B178" s="127"/>
      <c r="C178" s="127"/>
      <c r="D178" s="127"/>
      <c r="E178" s="127"/>
      <c r="F178" s="127"/>
      <c r="G178" s="128"/>
      <c r="H178" s="128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</row>
    <row r="179" s="101" customFormat="1" ht="16.5" spans="1:22">
      <c r="A179" s="127"/>
      <c r="B179" s="127"/>
      <c r="C179" s="127"/>
      <c r="D179" s="127"/>
      <c r="E179" s="127"/>
      <c r="F179" s="127"/>
      <c r="G179" s="128"/>
      <c r="H179" s="128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</row>
    <row r="180" s="101" customFormat="1" ht="16.5" spans="1:22">
      <c r="A180" s="127"/>
      <c r="B180" s="127"/>
      <c r="C180" s="127"/>
      <c r="D180" s="127"/>
      <c r="E180" s="127"/>
      <c r="F180" s="127"/>
      <c r="G180" s="128"/>
      <c r="H180" s="128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</row>
    <row r="181" s="101" customFormat="1" ht="16.5" spans="1:22">
      <c r="A181" s="127"/>
      <c r="B181" s="127"/>
      <c r="C181" s="127"/>
      <c r="D181" s="127"/>
      <c r="E181" s="127"/>
      <c r="F181" s="127"/>
      <c r="G181" s="128"/>
      <c r="H181" s="128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</row>
    <row r="182" s="101" customFormat="1" ht="16.5" spans="1:22">
      <c r="A182" s="127"/>
      <c r="B182" s="127"/>
      <c r="C182" s="127"/>
      <c r="D182" s="127"/>
      <c r="E182" s="127"/>
      <c r="F182" s="127"/>
      <c r="G182" s="128"/>
      <c r="H182" s="128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</row>
    <row r="183" s="101" customFormat="1" ht="16.5" spans="1:22">
      <c r="A183" s="127"/>
      <c r="B183" s="127"/>
      <c r="C183" s="127"/>
      <c r="D183" s="127"/>
      <c r="E183" s="127"/>
      <c r="F183" s="127"/>
      <c r="G183" s="128"/>
      <c r="H183" s="128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</row>
    <row r="184" s="101" customFormat="1" ht="16.5" spans="1:22">
      <c r="A184" s="127"/>
      <c r="B184" s="127"/>
      <c r="C184" s="127"/>
      <c r="D184" s="127"/>
      <c r="E184" s="127"/>
      <c r="F184" s="127"/>
      <c r="G184" s="128"/>
      <c r="H184" s="128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</row>
    <row r="185" s="101" customFormat="1" ht="16.5" spans="1:22">
      <c r="A185" s="127"/>
      <c r="B185" s="127"/>
      <c r="C185" s="127"/>
      <c r="D185" s="127"/>
      <c r="E185" s="127"/>
      <c r="F185" s="127"/>
      <c r="G185" s="128"/>
      <c r="H185" s="128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</row>
    <row r="186" s="101" customFormat="1" ht="16.5" spans="1:22">
      <c r="A186" s="127"/>
      <c r="B186" s="127"/>
      <c r="C186" s="127"/>
      <c r="D186" s="127"/>
      <c r="E186" s="127"/>
      <c r="F186" s="127"/>
      <c r="G186" s="128"/>
      <c r="H186" s="128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</row>
    <row r="187" s="101" customFormat="1" ht="16.5" spans="1:22">
      <c r="A187" s="127"/>
      <c r="B187" s="127"/>
      <c r="C187" s="127"/>
      <c r="D187" s="127"/>
      <c r="E187" s="127"/>
      <c r="F187" s="127"/>
      <c r="G187" s="128"/>
      <c r="H187" s="128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</row>
    <row r="188" s="101" customFormat="1" ht="16.5" spans="1:22">
      <c r="A188" s="127"/>
      <c r="B188" s="127"/>
      <c r="C188" s="127"/>
      <c r="D188" s="127"/>
      <c r="E188" s="127"/>
      <c r="F188" s="127"/>
      <c r="G188" s="128"/>
      <c r="H188" s="128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</row>
    <row r="189" s="101" customFormat="1" ht="16.5" spans="1:22">
      <c r="A189" s="127"/>
      <c r="B189" s="127"/>
      <c r="C189" s="127"/>
      <c r="D189" s="127"/>
      <c r="E189" s="127"/>
      <c r="F189" s="127"/>
      <c r="G189" s="128"/>
      <c r="H189" s="128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</row>
    <row r="190" s="101" customFormat="1" ht="16.5" spans="1:22">
      <c r="A190" s="127"/>
      <c r="B190" s="127"/>
      <c r="C190" s="127"/>
      <c r="D190" s="127"/>
      <c r="E190" s="127"/>
      <c r="F190" s="127"/>
      <c r="G190" s="128"/>
      <c r="H190" s="128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</row>
    <row r="191" s="101" customFormat="1" ht="16.5" spans="1:22">
      <c r="A191" s="127"/>
      <c r="B191" s="127"/>
      <c r="C191" s="127"/>
      <c r="D191" s="127"/>
      <c r="E191" s="127"/>
      <c r="F191" s="127"/>
      <c r="G191" s="128"/>
      <c r="H191" s="128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</row>
    <row r="192" s="101" customFormat="1" ht="16.5" spans="1:22">
      <c r="A192" s="127"/>
      <c r="B192" s="127"/>
      <c r="C192" s="127"/>
      <c r="D192" s="127"/>
      <c r="E192" s="127"/>
      <c r="F192" s="127"/>
      <c r="G192" s="128"/>
      <c r="H192" s="128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</row>
    <row r="193" s="101" customFormat="1" ht="16.5" spans="1:22">
      <c r="A193" s="127"/>
      <c r="B193" s="127"/>
      <c r="C193" s="127"/>
      <c r="D193" s="127"/>
      <c r="E193" s="127"/>
      <c r="F193" s="127"/>
      <c r="G193" s="128"/>
      <c r="H193" s="128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</row>
    <row r="194" s="101" customFormat="1" ht="16.5" spans="1:22">
      <c r="A194" s="127"/>
      <c r="B194" s="127"/>
      <c r="C194" s="127"/>
      <c r="D194" s="127"/>
      <c r="E194" s="127"/>
      <c r="F194" s="127"/>
      <c r="G194" s="128"/>
      <c r="H194" s="128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</row>
    <row r="195" s="101" customFormat="1" ht="16.5" spans="1:22">
      <c r="A195" s="127"/>
      <c r="B195" s="127"/>
      <c r="C195" s="127"/>
      <c r="D195" s="127"/>
      <c r="E195" s="127"/>
      <c r="F195" s="127"/>
      <c r="G195" s="128"/>
      <c r="H195" s="128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</row>
    <row r="196" s="101" customFormat="1" ht="16.5" spans="1:22">
      <c r="A196" s="127"/>
      <c r="B196" s="127"/>
      <c r="C196" s="127"/>
      <c r="D196" s="127"/>
      <c r="E196" s="127"/>
      <c r="F196" s="127"/>
      <c r="G196" s="128"/>
      <c r="H196" s="128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</row>
  </sheetData>
  <mergeCells count="2">
    <mergeCell ref="A1:J1"/>
    <mergeCell ref="K2:M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opLeftCell="A8" workbookViewId="0">
      <selection activeCell="A10" sqref="$A10:$XFD10"/>
    </sheetView>
  </sheetViews>
  <sheetFormatPr defaultColWidth="8.9" defaultRowHeight="13.5"/>
  <cols>
    <col min="3" max="3" width="11.8166666666667"/>
    <col min="5" max="5" width="16.025" customWidth="1"/>
    <col min="6" max="6" width="17.8166666666667" customWidth="1"/>
    <col min="7" max="7" width="11.7666666666667"/>
    <col min="9" max="9" width="22.9" customWidth="1"/>
    <col min="10" max="10" width="16.55" customWidth="1"/>
    <col min="11" max="11" width="22.1" customWidth="1"/>
    <col min="12" max="12" width="20.55" customWidth="1"/>
  </cols>
  <sheetData>
    <row r="1" ht="31.5" spans="1:14">
      <c r="A1" s="85" t="s">
        <v>111</v>
      </c>
      <c r="B1" s="86"/>
      <c r="C1" s="86"/>
      <c r="D1" s="86"/>
      <c r="E1" s="86"/>
      <c r="F1" s="86"/>
      <c r="G1" s="86"/>
      <c r="H1" s="86"/>
      <c r="I1" s="97" t="s">
        <v>112</v>
      </c>
      <c r="J1" s="97"/>
      <c r="K1" s="97"/>
      <c r="L1" s="97"/>
      <c r="M1" s="97"/>
      <c r="N1" s="97"/>
    </row>
    <row r="2" ht="20.25" spans="1:14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97"/>
      <c r="J2" s="97"/>
      <c r="K2" s="97"/>
      <c r="L2" s="97"/>
      <c r="M2" s="97"/>
      <c r="N2" s="97"/>
    </row>
    <row r="3" spans="1:14">
      <c r="A3" s="87">
        <v>1</v>
      </c>
      <c r="B3" s="87" t="s">
        <v>113</v>
      </c>
      <c r="C3" s="87">
        <v>2100730103</v>
      </c>
      <c r="D3" s="87" t="s">
        <v>114</v>
      </c>
      <c r="E3" s="87" t="s">
        <v>66</v>
      </c>
      <c r="F3" s="88">
        <v>72.424</v>
      </c>
      <c r="G3" s="87">
        <v>196.924</v>
      </c>
      <c r="H3" s="87">
        <v>1</v>
      </c>
      <c r="I3" s="98"/>
      <c r="J3" s="98"/>
      <c r="K3" s="98"/>
      <c r="L3" s="98"/>
      <c r="M3" s="98"/>
      <c r="N3" s="98"/>
    </row>
    <row r="4" spans="1:14">
      <c r="A4" s="87">
        <v>2</v>
      </c>
      <c r="B4" s="87" t="s">
        <v>115</v>
      </c>
      <c r="C4" s="87">
        <v>2100730103</v>
      </c>
      <c r="D4" s="87" t="s">
        <v>116</v>
      </c>
      <c r="E4" s="87" t="s">
        <v>66</v>
      </c>
      <c r="F4" s="89">
        <v>67.512</v>
      </c>
      <c r="G4" s="90">
        <v>185.362</v>
      </c>
      <c r="H4" s="87">
        <v>2</v>
      </c>
      <c r="I4" s="98"/>
      <c r="J4" s="98"/>
      <c r="K4" s="98"/>
      <c r="L4" s="98"/>
      <c r="M4" s="98"/>
      <c r="N4" s="98"/>
    </row>
    <row r="5" spans="1:14">
      <c r="A5" s="87">
        <v>3</v>
      </c>
      <c r="B5" s="87" t="s">
        <v>117</v>
      </c>
      <c r="C5" s="87">
        <v>2100730103</v>
      </c>
      <c r="D5" s="87" t="s">
        <v>116</v>
      </c>
      <c r="E5" s="87" t="s">
        <v>66</v>
      </c>
      <c r="F5" s="88">
        <v>69.58416</v>
      </c>
      <c r="G5" s="90">
        <v>174.7342</v>
      </c>
      <c r="H5" s="87">
        <v>3</v>
      </c>
      <c r="I5" s="98"/>
      <c r="J5" s="98"/>
      <c r="K5" s="98"/>
      <c r="L5" s="98"/>
      <c r="M5" s="98"/>
      <c r="N5" s="98"/>
    </row>
    <row r="6" spans="1:14">
      <c r="A6" s="87">
        <v>4</v>
      </c>
      <c r="B6" s="87" t="s">
        <v>118</v>
      </c>
      <c r="C6" s="87">
        <v>2100730103</v>
      </c>
      <c r="D6" s="87" t="s">
        <v>116</v>
      </c>
      <c r="E6" s="87" t="s">
        <v>66</v>
      </c>
      <c r="F6" s="91">
        <v>64.336</v>
      </c>
      <c r="G6" s="92">
        <v>167.436</v>
      </c>
      <c r="H6" s="87">
        <v>4</v>
      </c>
      <c r="I6" s="98"/>
      <c r="J6" s="98"/>
      <c r="K6" s="98"/>
      <c r="L6" s="98"/>
      <c r="M6" s="98"/>
      <c r="N6" s="98"/>
    </row>
    <row r="7" spans="1:14">
      <c r="A7" s="87">
        <v>5</v>
      </c>
      <c r="B7" s="87" t="s">
        <v>119</v>
      </c>
      <c r="C7" s="87">
        <v>2100730103</v>
      </c>
      <c r="D7" s="87" t="s">
        <v>116</v>
      </c>
      <c r="E7" s="87" t="s">
        <v>66</v>
      </c>
      <c r="F7" s="87">
        <v>64.70385</v>
      </c>
      <c r="G7" s="92">
        <v>165.7538</v>
      </c>
      <c r="H7" s="87">
        <v>5</v>
      </c>
      <c r="I7" s="98"/>
      <c r="J7" s="98"/>
      <c r="K7" s="98"/>
      <c r="L7" s="98"/>
      <c r="M7" s="98"/>
      <c r="N7" s="98"/>
    </row>
    <row r="8" spans="1:14">
      <c r="A8" s="87">
        <v>6</v>
      </c>
      <c r="B8" s="87" t="s">
        <v>120</v>
      </c>
      <c r="C8" s="87">
        <v>2100730103</v>
      </c>
      <c r="D8" s="87" t="s">
        <v>116</v>
      </c>
      <c r="E8" s="87" t="s">
        <v>66</v>
      </c>
      <c r="F8" s="93">
        <v>68.248</v>
      </c>
      <c r="G8" s="92">
        <v>164.748</v>
      </c>
      <c r="H8" s="87">
        <v>6</v>
      </c>
      <c r="I8" s="98"/>
      <c r="J8" s="98"/>
      <c r="K8" s="98"/>
      <c r="L8" s="98"/>
      <c r="M8" s="98"/>
      <c r="N8" s="98"/>
    </row>
    <row r="9" spans="1:14">
      <c r="A9" s="87">
        <v>7</v>
      </c>
      <c r="B9" s="87" t="s">
        <v>121</v>
      </c>
      <c r="C9" s="87">
        <v>2100730102</v>
      </c>
      <c r="D9" s="87" t="s">
        <v>114</v>
      </c>
      <c r="E9" s="87" t="s">
        <v>66</v>
      </c>
      <c r="F9" s="88">
        <v>70.86</v>
      </c>
      <c r="G9" s="87">
        <v>162.76</v>
      </c>
      <c r="H9" s="87">
        <v>7</v>
      </c>
      <c r="I9" s="98"/>
      <c r="J9" s="98"/>
      <c r="K9" s="98"/>
      <c r="L9" s="98"/>
      <c r="M9" s="98"/>
      <c r="N9" s="98"/>
    </row>
    <row r="10" spans="1:14">
      <c r="A10" s="87">
        <v>8</v>
      </c>
      <c r="B10" s="94" t="s">
        <v>122</v>
      </c>
      <c r="C10" s="94">
        <v>2100730101</v>
      </c>
      <c r="D10" s="94" t="s">
        <v>114</v>
      </c>
      <c r="E10" s="87" t="s">
        <v>66</v>
      </c>
      <c r="F10" s="95">
        <v>70.62</v>
      </c>
      <c r="G10" s="94">
        <v>160.37</v>
      </c>
      <c r="H10" s="87">
        <v>8</v>
      </c>
      <c r="I10" s="99"/>
      <c r="J10" s="98"/>
      <c r="K10" s="98"/>
      <c r="L10" s="98"/>
      <c r="M10" s="98"/>
      <c r="N10" s="98"/>
    </row>
    <row r="11" spans="1:14">
      <c r="A11" s="87">
        <v>9</v>
      </c>
      <c r="B11" s="87" t="s">
        <v>123</v>
      </c>
      <c r="C11" s="87">
        <v>2100730103</v>
      </c>
      <c r="D11" s="87" t="s">
        <v>114</v>
      </c>
      <c r="E11" s="87" t="s">
        <v>66</v>
      </c>
      <c r="F11" s="87">
        <v>66.68333</v>
      </c>
      <c r="G11" s="96">
        <v>154.53333</v>
      </c>
      <c r="H11" s="87">
        <v>9</v>
      </c>
      <c r="I11" s="98"/>
      <c r="J11" s="98"/>
      <c r="K11" s="98"/>
      <c r="L11" s="98"/>
      <c r="M11" s="98"/>
      <c r="N11" s="98"/>
    </row>
    <row r="12" spans="1:14">
      <c r="A12" s="87">
        <v>10</v>
      </c>
      <c r="B12" s="87" t="s">
        <v>124</v>
      </c>
      <c r="C12" s="87">
        <v>2100730103</v>
      </c>
      <c r="D12" s="87" t="s">
        <v>116</v>
      </c>
      <c r="E12" s="87" t="s">
        <v>66</v>
      </c>
      <c r="F12" s="87">
        <v>65.73725</v>
      </c>
      <c r="G12" s="87">
        <v>153.1373</v>
      </c>
      <c r="H12" s="87">
        <v>10</v>
      </c>
      <c r="I12" s="98"/>
      <c r="J12" s="98"/>
      <c r="K12" s="98"/>
      <c r="L12" s="98"/>
      <c r="M12" s="98"/>
      <c r="N12" s="98"/>
    </row>
    <row r="13" spans="1:14">
      <c r="A13" s="87">
        <v>11</v>
      </c>
      <c r="B13" s="87" t="s">
        <v>125</v>
      </c>
      <c r="C13" s="87">
        <v>2100730103</v>
      </c>
      <c r="D13" s="87" t="s">
        <v>116</v>
      </c>
      <c r="E13" s="87" t="s">
        <v>66</v>
      </c>
      <c r="F13" s="87">
        <v>64.152</v>
      </c>
      <c r="G13" s="87">
        <v>152.402</v>
      </c>
      <c r="H13" s="87">
        <v>11</v>
      </c>
      <c r="I13" s="98"/>
      <c r="J13" s="98"/>
      <c r="K13" s="98"/>
      <c r="L13" s="98"/>
      <c r="M13" s="98"/>
      <c r="N13" s="98"/>
    </row>
    <row r="14" spans="1:14">
      <c r="A14" s="87">
        <v>12</v>
      </c>
      <c r="B14" s="87" t="s">
        <v>126</v>
      </c>
      <c r="C14" s="87">
        <v>2100730103</v>
      </c>
      <c r="D14" s="87" t="s">
        <v>116</v>
      </c>
      <c r="E14" s="87" t="s">
        <v>66</v>
      </c>
      <c r="F14" s="87">
        <v>62.59216</v>
      </c>
      <c r="G14" s="87">
        <v>149.5922</v>
      </c>
      <c r="H14" s="87">
        <v>12</v>
      </c>
      <c r="I14" s="98"/>
      <c r="J14" s="98"/>
      <c r="K14" s="98"/>
      <c r="L14" s="98"/>
      <c r="M14" s="98"/>
      <c r="N14" s="98"/>
    </row>
    <row r="15" spans="1:14">
      <c r="A15" s="87">
        <v>13</v>
      </c>
      <c r="B15" s="87" t="s">
        <v>127</v>
      </c>
      <c r="C15" s="87">
        <v>2100730103</v>
      </c>
      <c r="D15" s="87" t="s">
        <v>116</v>
      </c>
      <c r="E15" s="87" t="s">
        <v>66</v>
      </c>
      <c r="F15" s="87">
        <v>63.212</v>
      </c>
      <c r="G15" s="87">
        <v>146.612</v>
      </c>
      <c r="H15" s="87">
        <v>13</v>
      </c>
      <c r="I15" s="98"/>
      <c r="J15" s="98"/>
      <c r="K15" s="98"/>
      <c r="L15" s="98"/>
      <c r="M15" s="98"/>
      <c r="N15" s="98"/>
    </row>
    <row r="16" spans="1:14">
      <c r="A16" s="87">
        <v>14</v>
      </c>
      <c r="B16" s="87" t="s">
        <v>128</v>
      </c>
      <c r="C16" s="87">
        <v>2100730103</v>
      </c>
      <c r="D16" s="87" t="s">
        <v>116</v>
      </c>
      <c r="E16" s="87" t="s">
        <v>66</v>
      </c>
      <c r="F16" s="87">
        <v>63.33962</v>
      </c>
      <c r="G16" s="87">
        <v>146.5396</v>
      </c>
      <c r="H16" s="87">
        <v>14</v>
      </c>
      <c r="I16" s="98"/>
      <c r="J16" s="98"/>
      <c r="K16" s="98"/>
      <c r="L16" s="98"/>
      <c r="M16" s="98"/>
      <c r="N16" s="98"/>
    </row>
    <row r="17" spans="1:14">
      <c r="A17" s="87">
        <v>15</v>
      </c>
      <c r="B17" s="87" t="s">
        <v>129</v>
      </c>
      <c r="C17" s="87">
        <v>2100730103</v>
      </c>
      <c r="D17" s="87" t="s">
        <v>116</v>
      </c>
      <c r="E17" s="87" t="s">
        <v>66</v>
      </c>
      <c r="F17" s="87">
        <v>62.116</v>
      </c>
      <c r="G17" s="87">
        <v>145.666</v>
      </c>
      <c r="H17" s="87">
        <v>15</v>
      </c>
      <c r="I17" s="98"/>
      <c r="J17" s="98"/>
      <c r="K17" s="98"/>
      <c r="L17" s="98"/>
      <c r="M17" s="98"/>
      <c r="N17" s="98"/>
    </row>
    <row r="18" spans="1:14">
      <c r="A18" s="87">
        <v>16</v>
      </c>
      <c r="B18" s="87" t="s">
        <v>130</v>
      </c>
      <c r="C18" s="87">
        <v>2100730103</v>
      </c>
      <c r="D18" s="87" t="s">
        <v>116</v>
      </c>
      <c r="E18" s="87" t="s">
        <v>102</v>
      </c>
      <c r="F18" s="87">
        <v>61.78341</v>
      </c>
      <c r="G18" s="87">
        <v>145.5334</v>
      </c>
      <c r="H18" s="87">
        <v>16</v>
      </c>
      <c r="I18" s="98" t="s">
        <v>55</v>
      </c>
      <c r="J18" s="98"/>
      <c r="K18" s="98"/>
      <c r="L18" s="98"/>
      <c r="M18" s="98"/>
      <c r="N18" s="98"/>
    </row>
    <row r="19" spans="1:14">
      <c r="A19" s="87">
        <v>17</v>
      </c>
      <c r="B19" s="87" t="s">
        <v>131</v>
      </c>
      <c r="C19" s="87">
        <v>2100730103</v>
      </c>
      <c r="D19" s="87" t="s">
        <v>116</v>
      </c>
      <c r="E19" s="87" t="s">
        <v>66</v>
      </c>
      <c r="F19" s="87">
        <v>61.41244</v>
      </c>
      <c r="G19" s="87">
        <v>145.1624</v>
      </c>
      <c r="H19" s="87">
        <v>17</v>
      </c>
      <c r="I19" s="98"/>
      <c r="J19" s="98"/>
      <c r="K19" s="98"/>
      <c r="L19" s="98"/>
      <c r="M19" s="98"/>
      <c r="N19" s="98"/>
    </row>
    <row r="20" spans="1:14">
      <c r="A20" s="87">
        <v>18</v>
      </c>
      <c r="B20" s="87" t="s">
        <v>132</v>
      </c>
      <c r="C20" s="87">
        <v>2100730103</v>
      </c>
      <c r="D20" s="87" t="s">
        <v>116</v>
      </c>
      <c r="E20" s="87" t="s">
        <v>102</v>
      </c>
      <c r="F20" s="93">
        <v>61.057692</v>
      </c>
      <c r="G20" s="93">
        <v>144.70769</v>
      </c>
      <c r="H20" s="87">
        <v>18</v>
      </c>
      <c r="I20" s="98" t="s">
        <v>133</v>
      </c>
      <c r="J20" s="98"/>
      <c r="K20" s="98"/>
      <c r="L20" s="98"/>
      <c r="M20" s="98"/>
      <c r="N20" s="98"/>
    </row>
    <row r="21" spans="1:14">
      <c r="A21" s="87">
        <v>19</v>
      </c>
      <c r="B21" s="87" t="s">
        <v>134</v>
      </c>
      <c r="C21" s="87">
        <v>2100730103</v>
      </c>
      <c r="D21" s="87" t="s">
        <v>116</v>
      </c>
      <c r="E21" s="87" t="s">
        <v>66</v>
      </c>
      <c r="F21" s="87">
        <v>63.284</v>
      </c>
      <c r="G21" s="87">
        <v>144.034</v>
      </c>
      <c r="H21" s="87">
        <v>19</v>
      </c>
      <c r="I21" s="98"/>
      <c r="J21" s="98"/>
      <c r="K21" s="98"/>
      <c r="L21" s="98"/>
      <c r="M21" s="98"/>
      <c r="N21" s="98"/>
    </row>
    <row r="22" spans="1:14">
      <c r="A22" s="87">
        <v>20</v>
      </c>
      <c r="B22" s="87" t="s">
        <v>135</v>
      </c>
      <c r="C22" s="87">
        <v>2100730103</v>
      </c>
      <c r="D22" s="87" t="s">
        <v>114</v>
      </c>
      <c r="E22" s="87" t="s">
        <v>66</v>
      </c>
      <c r="F22" s="87">
        <v>63.486792</v>
      </c>
      <c r="G22" s="91">
        <v>143.386792</v>
      </c>
      <c r="H22" s="87">
        <v>20</v>
      </c>
      <c r="I22" s="98"/>
      <c r="J22" s="98"/>
      <c r="K22" s="98"/>
      <c r="L22" s="98"/>
      <c r="M22" s="98"/>
      <c r="N22" s="98"/>
    </row>
    <row r="23" spans="1:14">
      <c r="A23" s="87">
        <v>21</v>
      </c>
      <c r="B23" s="87" t="s">
        <v>136</v>
      </c>
      <c r="C23" s="87">
        <v>2100730103</v>
      </c>
      <c r="D23" s="87" t="s">
        <v>116</v>
      </c>
      <c r="E23" s="87" t="s">
        <v>66</v>
      </c>
      <c r="F23" s="87">
        <v>64.17308</v>
      </c>
      <c r="G23" s="87">
        <v>143.1731</v>
      </c>
      <c r="H23" s="87">
        <v>21</v>
      </c>
      <c r="I23" s="98"/>
      <c r="J23" s="98"/>
      <c r="K23" s="98"/>
      <c r="L23" s="98"/>
      <c r="M23" s="98"/>
      <c r="N23" s="98"/>
    </row>
    <row r="24" spans="1:14">
      <c r="A24" s="87">
        <v>22</v>
      </c>
      <c r="B24" s="87" t="s">
        <v>137</v>
      </c>
      <c r="C24" s="87">
        <v>2100730103</v>
      </c>
      <c r="D24" s="87" t="s">
        <v>116</v>
      </c>
      <c r="E24" s="87" t="s">
        <v>66</v>
      </c>
      <c r="F24" s="87">
        <v>63.18</v>
      </c>
      <c r="G24" s="87">
        <v>142.58</v>
      </c>
      <c r="H24" s="87">
        <v>22</v>
      </c>
      <c r="I24" s="98"/>
      <c r="J24" s="98"/>
      <c r="K24" s="98"/>
      <c r="L24" s="98"/>
      <c r="M24" s="98"/>
      <c r="N24" s="98"/>
    </row>
    <row r="25" spans="1:14">
      <c r="A25" s="87">
        <v>23</v>
      </c>
      <c r="B25" s="87" t="s">
        <v>138</v>
      </c>
      <c r="C25" s="87">
        <v>2100730103</v>
      </c>
      <c r="D25" s="87" t="s">
        <v>114</v>
      </c>
      <c r="E25" s="87" t="s">
        <v>66</v>
      </c>
      <c r="F25" s="93">
        <v>63.756</v>
      </c>
      <c r="G25" s="87">
        <v>142.556</v>
      </c>
      <c r="H25" s="87">
        <v>23</v>
      </c>
      <c r="I25" s="98"/>
      <c r="J25" s="98"/>
      <c r="K25" s="98"/>
      <c r="L25" s="98"/>
      <c r="M25" s="98"/>
      <c r="N25" s="98"/>
    </row>
    <row r="26" spans="1:14">
      <c r="A26" s="87">
        <v>24</v>
      </c>
      <c r="B26" s="87" t="s">
        <v>139</v>
      </c>
      <c r="C26" s="87">
        <v>2100730103</v>
      </c>
      <c r="D26" s="87" t="s">
        <v>114</v>
      </c>
      <c r="E26" s="87" t="s">
        <v>66</v>
      </c>
      <c r="F26" s="87">
        <v>66.04231</v>
      </c>
      <c r="G26" s="87">
        <v>141.5423</v>
      </c>
      <c r="H26" s="87">
        <v>24</v>
      </c>
      <c r="I26" s="98"/>
      <c r="J26" s="98"/>
      <c r="K26" s="98"/>
      <c r="L26" s="98"/>
      <c r="M26" s="98"/>
      <c r="N26" s="98"/>
    </row>
    <row r="27" spans="1:14">
      <c r="A27" s="87">
        <v>25</v>
      </c>
      <c r="B27" s="87" t="s">
        <v>140</v>
      </c>
      <c r="C27" s="87">
        <v>2100730103</v>
      </c>
      <c r="D27" s="87" t="s">
        <v>114</v>
      </c>
      <c r="E27" s="87" t="s">
        <v>66</v>
      </c>
      <c r="F27" s="87">
        <v>59.444</v>
      </c>
      <c r="G27" s="87">
        <v>140.444</v>
      </c>
      <c r="H27" s="87">
        <v>25</v>
      </c>
      <c r="I27" s="98"/>
      <c r="J27" s="98"/>
      <c r="K27" s="98"/>
      <c r="L27" s="98"/>
      <c r="M27" s="98"/>
      <c r="N27" s="98"/>
    </row>
    <row r="28" spans="1:14">
      <c r="A28" s="87">
        <v>26</v>
      </c>
      <c r="B28" s="87" t="s">
        <v>141</v>
      </c>
      <c r="C28" s="87">
        <v>2100730103</v>
      </c>
      <c r="D28" s="87" t="s">
        <v>114</v>
      </c>
      <c r="E28" s="87" t="s">
        <v>66</v>
      </c>
      <c r="F28" s="87">
        <v>60.76154</v>
      </c>
      <c r="G28" s="87">
        <v>140.3115</v>
      </c>
      <c r="H28" s="87">
        <v>26</v>
      </c>
      <c r="I28" s="98"/>
      <c r="J28" s="98"/>
      <c r="K28" s="98"/>
      <c r="L28" s="98"/>
      <c r="M28" s="98"/>
      <c r="N28" s="98"/>
    </row>
    <row r="29" spans="1:14">
      <c r="A29" s="87">
        <v>27</v>
      </c>
      <c r="B29" s="87" t="s">
        <v>142</v>
      </c>
      <c r="C29" s="87">
        <v>2100730103</v>
      </c>
      <c r="D29" s="87" t="s">
        <v>114</v>
      </c>
      <c r="E29" s="87" t="s">
        <v>102</v>
      </c>
      <c r="F29" s="87">
        <v>60.93462</v>
      </c>
      <c r="G29" s="87">
        <v>138.1846</v>
      </c>
      <c r="H29" s="87">
        <v>27</v>
      </c>
      <c r="I29" s="98" t="s">
        <v>143</v>
      </c>
      <c r="J29" s="98" t="s">
        <v>55</v>
      </c>
      <c r="K29" s="98"/>
      <c r="L29" s="98"/>
      <c r="M29" s="98"/>
      <c r="N29" s="98"/>
    </row>
    <row r="30" spans="1:14">
      <c r="A30" s="87">
        <v>28</v>
      </c>
      <c r="B30" s="87" t="s">
        <v>144</v>
      </c>
      <c r="C30" s="87">
        <v>2100730103</v>
      </c>
      <c r="D30" s="87" t="s">
        <v>114</v>
      </c>
      <c r="E30" s="87" t="s">
        <v>66</v>
      </c>
      <c r="F30" s="87">
        <v>63.408</v>
      </c>
      <c r="G30" s="87">
        <v>137.908</v>
      </c>
      <c r="H30" s="87">
        <v>28</v>
      </c>
      <c r="I30" s="98"/>
      <c r="J30" s="98"/>
      <c r="K30" s="98"/>
      <c r="L30" s="98"/>
      <c r="M30" s="98"/>
      <c r="N30" s="98"/>
    </row>
    <row r="31" spans="1:14">
      <c r="A31" s="87">
        <v>29</v>
      </c>
      <c r="B31" s="87" t="s">
        <v>145</v>
      </c>
      <c r="C31" s="87">
        <v>2100730103</v>
      </c>
      <c r="D31" s="87" t="s">
        <v>116</v>
      </c>
      <c r="E31" s="87" t="s">
        <v>102</v>
      </c>
      <c r="F31" s="87">
        <v>59.44454</v>
      </c>
      <c r="G31" s="87">
        <v>137.0945</v>
      </c>
      <c r="H31" s="87">
        <v>29</v>
      </c>
      <c r="I31" s="98" t="s">
        <v>133</v>
      </c>
      <c r="J31" s="98"/>
      <c r="K31" s="98"/>
      <c r="L31" s="98"/>
      <c r="M31" s="98"/>
      <c r="N31" s="98"/>
    </row>
    <row r="32" spans="1:14">
      <c r="A32" s="87">
        <v>30</v>
      </c>
      <c r="B32" s="87" t="s">
        <v>146</v>
      </c>
      <c r="C32" s="87">
        <v>2100730103</v>
      </c>
      <c r="D32" s="87" t="s">
        <v>114</v>
      </c>
      <c r="E32" s="87" t="s">
        <v>102</v>
      </c>
      <c r="F32" s="87">
        <v>61.85769</v>
      </c>
      <c r="G32" s="87">
        <v>136.3577</v>
      </c>
      <c r="H32" s="87">
        <v>30</v>
      </c>
      <c r="I32" s="98" t="s">
        <v>55</v>
      </c>
      <c r="J32" s="100" t="s">
        <v>147</v>
      </c>
      <c r="K32" s="100" t="s">
        <v>148</v>
      </c>
      <c r="L32" s="98"/>
      <c r="M32" s="98"/>
      <c r="N32" s="98"/>
    </row>
    <row r="33" spans="1:14">
      <c r="A33" s="87">
        <v>31</v>
      </c>
      <c r="B33" s="87" t="s">
        <v>149</v>
      </c>
      <c r="C33" s="87">
        <v>2100730103</v>
      </c>
      <c r="D33" s="87" t="s">
        <v>114</v>
      </c>
      <c r="E33" s="87" t="s">
        <v>102</v>
      </c>
      <c r="F33" s="87">
        <v>61.72277</v>
      </c>
      <c r="G33" s="87">
        <v>136.2228</v>
      </c>
      <c r="H33" s="87">
        <v>31</v>
      </c>
      <c r="I33" s="98" t="s">
        <v>150</v>
      </c>
      <c r="J33" s="98"/>
      <c r="K33" s="98"/>
      <c r="L33" s="98"/>
      <c r="M33" s="98"/>
      <c r="N33" s="98"/>
    </row>
    <row r="34" spans="1:14">
      <c r="A34" s="87">
        <v>32</v>
      </c>
      <c r="B34" s="87" t="s">
        <v>151</v>
      </c>
      <c r="C34" s="87">
        <v>2100730103</v>
      </c>
      <c r="D34" s="87" t="s">
        <v>114</v>
      </c>
      <c r="E34" s="87" t="s">
        <v>66</v>
      </c>
      <c r="F34" s="87">
        <v>61.15385</v>
      </c>
      <c r="G34" s="87">
        <v>135.6538</v>
      </c>
      <c r="H34" s="87">
        <v>32</v>
      </c>
      <c r="I34" s="98"/>
      <c r="J34" s="98"/>
      <c r="K34" s="98"/>
      <c r="L34" s="98"/>
      <c r="M34" s="98"/>
      <c r="N34" s="98"/>
    </row>
    <row r="35" spans="1:14">
      <c r="A35" s="87">
        <v>33</v>
      </c>
      <c r="B35" s="87" t="s">
        <v>152</v>
      </c>
      <c r="C35" s="87">
        <v>2100730103</v>
      </c>
      <c r="D35" s="87" t="s">
        <v>114</v>
      </c>
      <c r="E35" s="87" t="s">
        <v>102</v>
      </c>
      <c r="F35" s="87">
        <v>60.276</v>
      </c>
      <c r="G35" s="87">
        <v>134.776</v>
      </c>
      <c r="H35" s="87">
        <v>33</v>
      </c>
      <c r="I35" s="98" t="s">
        <v>153</v>
      </c>
      <c r="J35" s="98"/>
      <c r="K35" s="98"/>
      <c r="L35" s="98"/>
      <c r="M35" s="98"/>
      <c r="N35" s="98"/>
    </row>
    <row r="36" spans="1:14">
      <c r="A36" s="87">
        <v>34</v>
      </c>
      <c r="B36" s="87" t="s">
        <v>154</v>
      </c>
      <c r="C36" s="87">
        <v>2100730103</v>
      </c>
      <c r="D36" s="87" t="s">
        <v>114</v>
      </c>
      <c r="E36" s="87" t="s">
        <v>102</v>
      </c>
      <c r="F36" s="93">
        <v>61.172</v>
      </c>
      <c r="G36" s="93">
        <v>134.672</v>
      </c>
      <c r="H36" s="87">
        <v>34</v>
      </c>
      <c r="I36" s="98" t="s">
        <v>133</v>
      </c>
      <c r="J36" s="98"/>
      <c r="K36" s="98"/>
      <c r="L36" s="98"/>
      <c r="M36" s="98"/>
      <c r="N36" s="98"/>
    </row>
    <row r="37" spans="1:14">
      <c r="A37" s="87">
        <v>35</v>
      </c>
      <c r="B37" s="87" t="s">
        <v>155</v>
      </c>
      <c r="C37" s="87">
        <v>2100730103</v>
      </c>
      <c r="D37" s="87" t="s">
        <v>114</v>
      </c>
      <c r="E37" s="87" t="s">
        <v>102</v>
      </c>
      <c r="F37" s="87">
        <v>59.99617</v>
      </c>
      <c r="G37" s="87">
        <v>134.4962</v>
      </c>
      <c r="H37" s="87">
        <v>35</v>
      </c>
      <c r="I37" s="98" t="s">
        <v>153</v>
      </c>
      <c r="J37" s="98" t="s">
        <v>55</v>
      </c>
      <c r="K37" s="100" t="s">
        <v>156</v>
      </c>
      <c r="L37" s="98"/>
      <c r="M37" s="98"/>
      <c r="N37" s="98"/>
    </row>
    <row r="38" spans="1:14">
      <c r="A38" s="87">
        <v>36</v>
      </c>
      <c r="B38" s="87" t="s">
        <v>157</v>
      </c>
      <c r="C38" s="87">
        <v>2100730103</v>
      </c>
      <c r="D38" s="87" t="s">
        <v>114</v>
      </c>
      <c r="E38" s="87" t="s">
        <v>102</v>
      </c>
      <c r="F38" s="87">
        <v>57.756</v>
      </c>
      <c r="G38" s="87">
        <v>132.256</v>
      </c>
      <c r="H38" s="87">
        <v>36</v>
      </c>
      <c r="I38" s="100" t="s">
        <v>150</v>
      </c>
      <c r="J38" s="98" t="s">
        <v>55</v>
      </c>
      <c r="K38" s="98"/>
      <c r="L38" s="98"/>
      <c r="M38" s="98"/>
      <c r="N38" s="98"/>
    </row>
    <row r="39" spans="1:14">
      <c r="A39" s="87">
        <v>37</v>
      </c>
      <c r="B39" s="87" t="s">
        <v>158</v>
      </c>
      <c r="C39" s="87">
        <v>2100730103</v>
      </c>
      <c r="D39" s="87" t="s">
        <v>114</v>
      </c>
      <c r="E39" s="87" t="s">
        <v>102</v>
      </c>
      <c r="F39" s="87">
        <v>57.96154</v>
      </c>
      <c r="G39" s="87">
        <v>131.4615</v>
      </c>
      <c r="H39" s="87">
        <v>37</v>
      </c>
      <c r="I39" s="98" t="s">
        <v>55</v>
      </c>
      <c r="J39" s="98" t="s">
        <v>159</v>
      </c>
      <c r="K39" s="98" t="s">
        <v>160</v>
      </c>
      <c r="L39" s="100" t="s">
        <v>161</v>
      </c>
      <c r="M39" s="98"/>
      <c r="N39" s="98"/>
    </row>
    <row r="40" spans="1:14">
      <c r="A40" s="87">
        <v>38</v>
      </c>
      <c r="B40" s="87" t="s">
        <v>162</v>
      </c>
      <c r="C40" s="87">
        <v>2100730103</v>
      </c>
      <c r="D40" s="87" t="s">
        <v>116</v>
      </c>
      <c r="E40" s="87" t="s">
        <v>102</v>
      </c>
      <c r="F40" s="87">
        <v>54.064</v>
      </c>
      <c r="G40" s="87">
        <v>128.564</v>
      </c>
      <c r="H40" s="87">
        <v>38</v>
      </c>
      <c r="I40" s="98" t="s">
        <v>163</v>
      </c>
      <c r="J40" s="98"/>
      <c r="K40" s="98"/>
      <c r="L40" s="98"/>
      <c r="M40" s="98"/>
      <c r="N40" s="98"/>
    </row>
    <row r="41" spans="1:14">
      <c r="A41" s="87">
        <v>39</v>
      </c>
      <c r="B41" s="87" t="s">
        <v>164</v>
      </c>
      <c r="C41" s="87">
        <v>2100730103</v>
      </c>
      <c r="D41" s="87" t="s">
        <v>114</v>
      </c>
      <c r="E41" s="87" t="s">
        <v>102</v>
      </c>
      <c r="F41" s="87">
        <v>53.233333</v>
      </c>
      <c r="G41" s="87">
        <v>127.73333</v>
      </c>
      <c r="H41" s="87">
        <v>39</v>
      </c>
      <c r="I41" s="98" t="s">
        <v>159</v>
      </c>
      <c r="J41" s="98" t="s">
        <v>133</v>
      </c>
      <c r="K41" s="98"/>
      <c r="L41" s="98"/>
      <c r="M41" s="98"/>
      <c r="N41" s="98"/>
    </row>
    <row r="42" spans="1:14">
      <c r="A42" s="87"/>
      <c r="B42" s="87"/>
      <c r="C42" s="87"/>
      <c r="D42" s="87"/>
      <c r="E42" s="87"/>
      <c r="F42" s="87"/>
      <c r="G42" s="87"/>
      <c r="H42" s="87"/>
      <c r="I42" s="98"/>
      <c r="J42" s="98"/>
      <c r="K42" s="98"/>
      <c r="L42" s="98"/>
      <c r="M42" s="98"/>
      <c r="N42" s="98"/>
    </row>
  </sheetData>
  <mergeCells count="2">
    <mergeCell ref="A1:H1"/>
    <mergeCell ref="I1:N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workbookViewId="0">
      <selection activeCell="A8" sqref="A8"/>
    </sheetView>
  </sheetViews>
  <sheetFormatPr defaultColWidth="9" defaultRowHeight="14.25"/>
  <cols>
    <col min="1" max="1" width="8.66666666666667" style="63"/>
    <col min="2" max="2" width="13.4166666666667" style="63" customWidth="1"/>
    <col min="3" max="3" width="8.66666666666667" style="63"/>
    <col min="4" max="4" width="16.0833333333333" style="63" customWidth="1"/>
    <col min="5" max="5" width="12.5" style="63" customWidth="1"/>
    <col min="6" max="6" width="11.0833333333333" style="63" customWidth="1"/>
    <col min="7" max="7" width="10.9166666666667" style="63" customWidth="1"/>
    <col min="8" max="8" width="19.1666666666667" style="63" customWidth="1"/>
    <col min="9" max="9" width="18.8333333333333" style="63" customWidth="1"/>
    <col min="10" max="10" width="18.0833333333333" style="63" customWidth="1"/>
    <col min="11" max="11" width="15.25" style="63" customWidth="1"/>
    <col min="12" max="12" width="8.66666666666667" style="63"/>
    <col min="13" max="13" width="18.5" style="63" customWidth="1"/>
    <col min="14" max="14" width="21.0833333333333" style="63" customWidth="1"/>
    <col min="15" max="15" width="16.75" style="63" customWidth="1"/>
    <col min="16" max="16384" width="8.66666666666667" style="63"/>
  </cols>
  <sheetData>
    <row r="1" s="63" customFormat="1" ht="25.5" spans="1:15">
      <c r="A1" s="64" t="s">
        <v>165</v>
      </c>
      <c r="B1" s="65"/>
      <c r="C1" s="65"/>
      <c r="D1" s="65"/>
      <c r="E1" s="65"/>
      <c r="F1" s="65"/>
      <c r="G1" s="66"/>
      <c r="H1" s="67" t="s">
        <v>1</v>
      </c>
      <c r="I1" s="79"/>
      <c r="J1" s="79"/>
      <c r="K1" s="79"/>
      <c r="L1" s="80"/>
      <c r="M1" s="81" t="s">
        <v>2</v>
      </c>
      <c r="N1" s="81" t="s">
        <v>3</v>
      </c>
      <c r="O1" s="81" t="s">
        <v>166</v>
      </c>
    </row>
    <row r="2" s="63" customFormat="1" ht="20.25" spans="1:15">
      <c r="A2" s="68" t="s">
        <v>6</v>
      </c>
      <c r="B2" s="69" t="s">
        <v>7</v>
      </c>
      <c r="C2" s="69" t="s">
        <v>8</v>
      </c>
      <c r="D2" s="69" t="s">
        <v>9</v>
      </c>
      <c r="E2" s="69" t="s">
        <v>10</v>
      </c>
      <c r="F2" s="69" t="s">
        <v>11</v>
      </c>
      <c r="G2" s="69" t="s">
        <v>12</v>
      </c>
      <c r="H2" s="70"/>
      <c r="I2" s="82"/>
      <c r="J2" s="82"/>
      <c r="K2" s="82"/>
      <c r="L2" s="83"/>
      <c r="M2" s="84"/>
      <c r="N2" s="84"/>
      <c r="O2" s="84"/>
    </row>
    <row r="3" s="63" customFormat="1" spans="1:15">
      <c r="A3" s="71" t="s">
        <v>167</v>
      </c>
      <c r="B3" s="72">
        <v>2100730416</v>
      </c>
      <c r="C3" s="72" t="s">
        <v>168</v>
      </c>
      <c r="D3" s="72" t="s">
        <v>15</v>
      </c>
      <c r="E3" s="73">
        <v>93.9</v>
      </c>
      <c r="F3" s="74">
        <v>188.72</v>
      </c>
      <c r="G3" s="72">
        <v>1</v>
      </c>
      <c r="H3" s="72"/>
      <c r="I3" s="72"/>
      <c r="J3" s="72"/>
      <c r="K3" s="72"/>
      <c r="L3" s="72"/>
      <c r="M3" s="72"/>
      <c r="N3" s="72"/>
      <c r="O3" s="72"/>
    </row>
    <row r="4" s="63" customFormat="1" spans="1:15">
      <c r="A4" s="71" t="s">
        <v>169</v>
      </c>
      <c r="B4" s="72">
        <v>2100730302</v>
      </c>
      <c r="C4" s="72" t="s">
        <v>170</v>
      </c>
      <c r="D4" s="72" t="s">
        <v>15</v>
      </c>
      <c r="E4" s="75">
        <v>92.02</v>
      </c>
      <c r="F4" s="74">
        <v>176.55</v>
      </c>
      <c r="G4" s="72">
        <v>2</v>
      </c>
      <c r="H4" s="72"/>
      <c r="I4" s="72"/>
      <c r="J4" s="72"/>
      <c r="K4" s="72"/>
      <c r="L4" s="72"/>
      <c r="M4" s="72"/>
      <c r="N4" s="72"/>
      <c r="O4" s="72"/>
    </row>
    <row r="5" s="63" customFormat="1" spans="1:15">
      <c r="A5" s="71" t="s">
        <v>171</v>
      </c>
      <c r="B5" s="72">
        <v>2100730304</v>
      </c>
      <c r="C5" s="72" t="s">
        <v>170</v>
      </c>
      <c r="D5" s="72" t="s">
        <v>15</v>
      </c>
      <c r="E5" s="75">
        <v>87.89</v>
      </c>
      <c r="F5" s="74">
        <v>172.31</v>
      </c>
      <c r="G5" s="72">
        <v>3</v>
      </c>
      <c r="H5" s="72"/>
      <c r="I5" s="72"/>
      <c r="J5" s="72"/>
      <c r="K5" s="72"/>
      <c r="L5" s="72"/>
      <c r="M5" s="72"/>
      <c r="N5" s="72"/>
      <c r="O5" s="72"/>
    </row>
    <row r="6" s="63" customFormat="1" spans="1:15">
      <c r="A6" s="71" t="s">
        <v>172</v>
      </c>
      <c r="B6" s="72">
        <v>2100730404</v>
      </c>
      <c r="C6" s="72" t="s">
        <v>168</v>
      </c>
      <c r="D6" s="72" t="s">
        <v>15</v>
      </c>
      <c r="E6" s="76">
        <v>84.83</v>
      </c>
      <c r="F6" s="74">
        <v>170.57</v>
      </c>
      <c r="G6" s="72">
        <v>4</v>
      </c>
      <c r="H6" s="72"/>
      <c r="I6" s="72"/>
      <c r="J6" s="72"/>
      <c r="K6" s="72"/>
      <c r="L6" s="72"/>
      <c r="M6" s="72"/>
      <c r="N6" s="72"/>
      <c r="O6" s="72"/>
    </row>
    <row r="7" s="63" customFormat="1" spans="1:15">
      <c r="A7" s="71" t="s">
        <v>173</v>
      </c>
      <c r="B7" s="72">
        <v>2100730303</v>
      </c>
      <c r="C7" s="72" t="s">
        <v>170</v>
      </c>
      <c r="D7" s="72" t="s">
        <v>15</v>
      </c>
      <c r="E7" s="76">
        <v>86.61</v>
      </c>
      <c r="F7" s="74">
        <v>170.01</v>
      </c>
      <c r="G7" s="72">
        <v>5</v>
      </c>
      <c r="H7" s="72"/>
      <c r="I7" s="72"/>
      <c r="J7" s="72"/>
      <c r="K7" s="72"/>
      <c r="L7" s="72"/>
      <c r="M7" s="72"/>
      <c r="N7" s="72"/>
      <c r="O7" s="72"/>
    </row>
    <row r="8" s="63" customFormat="1" spans="1:15">
      <c r="A8" s="71" t="s">
        <v>174</v>
      </c>
      <c r="B8" s="72">
        <v>2100730402</v>
      </c>
      <c r="C8" s="72" t="s">
        <v>168</v>
      </c>
      <c r="D8" s="72" t="s">
        <v>15</v>
      </c>
      <c r="E8" s="77">
        <v>77.46</v>
      </c>
      <c r="F8" s="74">
        <v>166.02</v>
      </c>
      <c r="G8" s="72">
        <v>6</v>
      </c>
      <c r="H8" s="72"/>
      <c r="I8" s="72"/>
      <c r="J8" s="72"/>
      <c r="K8" s="72"/>
      <c r="L8" s="72"/>
      <c r="M8" s="72"/>
      <c r="N8" s="72"/>
      <c r="O8" s="72"/>
    </row>
    <row r="9" s="63" customFormat="1" spans="1:15">
      <c r="A9" s="71" t="s">
        <v>175</v>
      </c>
      <c r="B9" s="72">
        <v>2100730301</v>
      </c>
      <c r="C9" s="72" t="s">
        <v>170</v>
      </c>
      <c r="D9" s="72" t="s">
        <v>15</v>
      </c>
      <c r="E9" s="75">
        <v>90.84</v>
      </c>
      <c r="F9" s="74">
        <v>164.65</v>
      </c>
      <c r="G9" s="72">
        <v>7</v>
      </c>
      <c r="H9" s="72"/>
      <c r="I9" s="72"/>
      <c r="J9" s="72"/>
      <c r="K9" s="72"/>
      <c r="L9" s="72"/>
      <c r="M9" s="72"/>
      <c r="N9" s="72"/>
      <c r="O9" s="72"/>
    </row>
    <row r="10" s="63" customFormat="1" spans="1:15">
      <c r="A10" s="71" t="s">
        <v>176</v>
      </c>
      <c r="B10" s="72">
        <v>2100730305</v>
      </c>
      <c r="C10" s="72" t="s">
        <v>170</v>
      </c>
      <c r="D10" s="72" t="s">
        <v>15</v>
      </c>
      <c r="E10" s="76">
        <v>84.34</v>
      </c>
      <c r="F10" s="74">
        <v>158.87</v>
      </c>
      <c r="G10" s="72">
        <v>8</v>
      </c>
      <c r="H10" s="72"/>
      <c r="I10" s="72"/>
      <c r="J10" s="72"/>
      <c r="K10" s="72"/>
      <c r="L10" s="72"/>
      <c r="M10" s="72"/>
      <c r="N10" s="72"/>
      <c r="O10" s="72"/>
    </row>
    <row r="11" s="63" customFormat="1" spans="1:15">
      <c r="A11" s="71" t="s">
        <v>177</v>
      </c>
      <c r="B11" s="72">
        <v>2100730411</v>
      </c>
      <c r="C11" s="72" t="s">
        <v>168</v>
      </c>
      <c r="D11" s="72" t="s">
        <v>15</v>
      </c>
      <c r="E11" s="76">
        <v>86.87</v>
      </c>
      <c r="F11" s="74">
        <v>155.84</v>
      </c>
      <c r="G11" s="72">
        <v>9</v>
      </c>
      <c r="H11" s="72"/>
      <c r="I11" s="72"/>
      <c r="J11" s="72"/>
      <c r="K11" s="72"/>
      <c r="L11" s="72"/>
      <c r="M11" s="72"/>
      <c r="N11" s="72"/>
      <c r="O11" s="72"/>
    </row>
    <row r="12" s="63" customFormat="1" spans="1:15">
      <c r="A12" s="71" t="s">
        <v>178</v>
      </c>
      <c r="B12" s="72">
        <v>2100730420</v>
      </c>
      <c r="C12" s="72" t="s">
        <v>168</v>
      </c>
      <c r="D12" s="72" t="s">
        <v>15</v>
      </c>
      <c r="E12" s="76">
        <v>86.11</v>
      </c>
      <c r="F12" s="74">
        <v>155.14</v>
      </c>
      <c r="G12" s="72">
        <v>10</v>
      </c>
      <c r="H12" s="72"/>
      <c r="I12" s="72"/>
      <c r="J12" s="72"/>
      <c r="K12" s="72"/>
      <c r="L12" s="72"/>
      <c r="M12" s="72"/>
      <c r="N12" s="72"/>
      <c r="O12" s="72"/>
    </row>
    <row r="13" s="63" customFormat="1" spans="1:15">
      <c r="A13" s="71" t="s">
        <v>179</v>
      </c>
      <c r="B13" s="72">
        <v>2100730409</v>
      </c>
      <c r="C13" s="72" t="s">
        <v>168</v>
      </c>
      <c r="D13" s="72" t="s">
        <v>15</v>
      </c>
      <c r="E13" s="76">
        <v>79.78</v>
      </c>
      <c r="F13" s="74">
        <v>153.87</v>
      </c>
      <c r="G13" s="72">
        <v>11</v>
      </c>
      <c r="H13" s="72"/>
      <c r="I13" s="72"/>
      <c r="J13" s="72"/>
      <c r="K13" s="72"/>
      <c r="L13" s="72"/>
      <c r="M13" s="72"/>
      <c r="N13" s="72"/>
      <c r="O13" s="72"/>
    </row>
    <row r="14" s="63" customFormat="1" spans="1:15">
      <c r="A14" s="71" t="s">
        <v>180</v>
      </c>
      <c r="B14" s="72">
        <v>2100730417</v>
      </c>
      <c r="C14" s="72" t="s">
        <v>168</v>
      </c>
      <c r="D14" s="72" t="s">
        <v>15</v>
      </c>
      <c r="E14" s="76">
        <v>85.05</v>
      </c>
      <c r="F14" s="74">
        <v>151.99</v>
      </c>
      <c r="G14" s="72">
        <v>12</v>
      </c>
      <c r="H14" s="72"/>
      <c r="I14" s="72"/>
      <c r="J14" s="72"/>
      <c r="K14" s="72"/>
      <c r="L14" s="72"/>
      <c r="M14" s="72"/>
      <c r="N14" s="72"/>
      <c r="O14" s="72"/>
    </row>
    <row r="15" s="63" customFormat="1" spans="1:15">
      <c r="A15" s="71" t="s">
        <v>181</v>
      </c>
      <c r="B15" s="72">
        <v>2100730418</v>
      </c>
      <c r="C15" s="72" t="s">
        <v>168</v>
      </c>
      <c r="D15" s="72" t="s">
        <v>182</v>
      </c>
      <c r="E15" s="76">
        <v>79.96</v>
      </c>
      <c r="F15" s="74">
        <v>151.72</v>
      </c>
      <c r="G15" s="72">
        <v>13</v>
      </c>
      <c r="H15" s="72" t="s">
        <v>159</v>
      </c>
      <c r="I15" s="72" t="s">
        <v>183</v>
      </c>
      <c r="J15" s="72"/>
      <c r="K15" s="72"/>
      <c r="L15" s="72"/>
      <c r="M15" s="72"/>
      <c r="N15" s="72"/>
      <c r="O15" s="72"/>
    </row>
    <row r="16" s="63" customFormat="1" spans="1:15">
      <c r="A16" s="71" t="s">
        <v>184</v>
      </c>
      <c r="B16" s="72">
        <v>2100730415</v>
      </c>
      <c r="C16" s="72" t="s">
        <v>168</v>
      </c>
      <c r="D16" s="72" t="s">
        <v>15</v>
      </c>
      <c r="E16" s="76">
        <v>83.23</v>
      </c>
      <c r="F16" s="74">
        <v>149.43</v>
      </c>
      <c r="G16" s="72">
        <v>14</v>
      </c>
      <c r="H16" s="72"/>
      <c r="I16" s="72"/>
      <c r="J16" s="72"/>
      <c r="K16" s="72"/>
      <c r="L16" s="72"/>
      <c r="M16" s="72"/>
      <c r="N16" s="72"/>
      <c r="O16" s="72"/>
    </row>
    <row r="17" s="63" customFormat="1" spans="1:15">
      <c r="A17" s="71" t="s">
        <v>185</v>
      </c>
      <c r="B17" s="72">
        <v>2100730412</v>
      </c>
      <c r="C17" s="72" t="s">
        <v>168</v>
      </c>
      <c r="D17" s="72" t="s">
        <v>15</v>
      </c>
      <c r="E17" s="76">
        <v>78.98</v>
      </c>
      <c r="F17" s="74">
        <v>147.54</v>
      </c>
      <c r="G17" s="72">
        <v>15</v>
      </c>
      <c r="H17" s="72"/>
      <c r="I17" s="72"/>
      <c r="J17" s="72"/>
      <c r="K17" s="72"/>
      <c r="L17" s="72"/>
      <c r="M17" s="72"/>
      <c r="N17" s="72"/>
      <c r="O17" s="72"/>
    </row>
    <row r="18" s="63" customFormat="1" spans="1:15">
      <c r="A18" s="71" t="s">
        <v>186</v>
      </c>
      <c r="B18" s="72">
        <v>2100730309</v>
      </c>
      <c r="C18" s="72" t="s">
        <v>170</v>
      </c>
      <c r="D18" s="72" t="s">
        <v>182</v>
      </c>
      <c r="E18" s="76">
        <v>81.87</v>
      </c>
      <c r="F18" s="74">
        <v>147.42</v>
      </c>
      <c r="G18" s="72">
        <v>16</v>
      </c>
      <c r="H18" s="72" t="s">
        <v>187</v>
      </c>
      <c r="I18" s="72" t="s">
        <v>188</v>
      </c>
      <c r="J18" s="72"/>
      <c r="K18" s="72"/>
      <c r="L18" s="72"/>
      <c r="M18" s="72"/>
      <c r="N18" s="72"/>
      <c r="O18" s="72"/>
    </row>
    <row r="19" s="63" customFormat="1" spans="1:15">
      <c r="A19" s="71" t="s">
        <v>189</v>
      </c>
      <c r="B19" s="72">
        <v>2100730419</v>
      </c>
      <c r="C19" s="72" t="s">
        <v>168</v>
      </c>
      <c r="D19" s="72" t="s">
        <v>15</v>
      </c>
      <c r="E19" s="76">
        <v>85.24</v>
      </c>
      <c r="F19" s="74">
        <v>145.69</v>
      </c>
      <c r="G19" s="72">
        <v>17</v>
      </c>
      <c r="H19" s="72"/>
      <c r="I19" s="72"/>
      <c r="J19" s="72"/>
      <c r="K19" s="72"/>
      <c r="L19" s="72"/>
      <c r="M19" s="72"/>
      <c r="N19" s="72"/>
      <c r="O19" s="72"/>
    </row>
    <row r="20" s="63" customFormat="1" spans="1:15">
      <c r="A20" s="71" t="s">
        <v>190</v>
      </c>
      <c r="B20" s="72">
        <v>2100730405</v>
      </c>
      <c r="C20" s="72" t="s">
        <v>168</v>
      </c>
      <c r="D20" s="72" t="s">
        <v>15</v>
      </c>
      <c r="E20" s="76">
        <v>80.81</v>
      </c>
      <c r="F20" s="74">
        <v>145.6</v>
      </c>
      <c r="G20" s="72">
        <v>18</v>
      </c>
      <c r="H20" s="72"/>
      <c r="I20" s="72"/>
      <c r="J20" s="72"/>
      <c r="K20" s="72"/>
      <c r="L20" s="72"/>
      <c r="M20" s="72"/>
      <c r="N20" s="72"/>
      <c r="O20" s="72"/>
    </row>
    <row r="21" s="63" customFormat="1" spans="1:15">
      <c r="A21" s="71" t="s">
        <v>191</v>
      </c>
      <c r="B21" s="72">
        <v>2100730318</v>
      </c>
      <c r="C21" s="72" t="s">
        <v>170</v>
      </c>
      <c r="D21" s="72" t="s">
        <v>182</v>
      </c>
      <c r="E21" s="76">
        <v>77.92</v>
      </c>
      <c r="F21" s="74">
        <v>143.73</v>
      </c>
      <c r="G21" s="72">
        <v>19</v>
      </c>
      <c r="H21" s="72" t="s">
        <v>192</v>
      </c>
      <c r="I21" s="72"/>
      <c r="J21" s="72"/>
      <c r="K21" s="72"/>
      <c r="L21" s="72"/>
      <c r="M21" s="72"/>
      <c r="N21" s="72"/>
      <c r="O21" s="72"/>
    </row>
    <row r="22" s="63" customFormat="1" spans="1:15">
      <c r="A22" s="71" t="s">
        <v>193</v>
      </c>
      <c r="B22" s="72">
        <v>2100730403</v>
      </c>
      <c r="C22" s="72" t="s">
        <v>168</v>
      </c>
      <c r="D22" s="72" t="s">
        <v>182</v>
      </c>
      <c r="E22" s="76">
        <v>73.44</v>
      </c>
      <c r="F22" s="74">
        <v>143.58</v>
      </c>
      <c r="G22" s="72">
        <v>20</v>
      </c>
      <c r="H22" s="72" t="s">
        <v>163</v>
      </c>
      <c r="I22" s="72" t="s">
        <v>194</v>
      </c>
      <c r="J22" s="72"/>
      <c r="K22" s="72"/>
      <c r="L22" s="72"/>
      <c r="M22" s="72"/>
      <c r="N22" s="72"/>
      <c r="O22" s="72"/>
    </row>
    <row r="23" s="63" customFormat="1" spans="1:15">
      <c r="A23" s="71" t="s">
        <v>195</v>
      </c>
      <c r="B23" s="72">
        <v>2100730312</v>
      </c>
      <c r="C23" s="72" t="s">
        <v>170</v>
      </c>
      <c r="D23" s="72" t="s">
        <v>15</v>
      </c>
      <c r="E23" s="76">
        <v>82.96</v>
      </c>
      <c r="F23" s="74">
        <v>142.87</v>
      </c>
      <c r="G23" s="72">
        <v>21</v>
      </c>
      <c r="H23" s="72"/>
      <c r="I23" s="72"/>
      <c r="J23" s="72"/>
      <c r="K23" s="72"/>
      <c r="L23" s="72"/>
      <c r="M23" s="72"/>
      <c r="N23" s="72"/>
      <c r="O23" s="72"/>
    </row>
    <row r="24" s="63" customFormat="1" spans="1:15">
      <c r="A24" s="71" t="s">
        <v>196</v>
      </c>
      <c r="B24" s="72">
        <v>2100730317</v>
      </c>
      <c r="C24" s="72" t="s">
        <v>170</v>
      </c>
      <c r="D24" s="72" t="s">
        <v>15</v>
      </c>
      <c r="E24" s="76">
        <v>83.23</v>
      </c>
      <c r="F24" s="74">
        <v>142.08</v>
      </c>
      <c r="G24" s="72">
        <v>22</v>
      </c>
      <c r="H24" s="72"/>
      <c r="I24" s="72"/>
      <c r="J24" s="72"/>
      <c r="K24" s="72"/>
      <c r="L24" s="72"/>
      <c r="M24" s="72"/>
      <c r="N24" s="72"/>
      <c r="O24" s="72"/>
    </row>
    <row r="25" s="63" customFormat="1" spans="1:15">
      <c r="A25" s="71" t="s">
        <v>197</v>
      </c>
      <c r="B25" s="72">
        <v>2100730320</v>
      </c>
      <c r="C25" s="72" t="s">
        <v>170</v>
      </c>
      <c r="D25" s="72" t="s">
        <v>182</v>
      </c>
      <c r="E25" s="76">
        <v>78.04</v>
      </c>
      <c r="F25" s="74">
        <v>141.53</v>
      </c>
      <c r="G25" s="72">
        <v>23</v>
      </c>
      <c r="H25" s="72" t="s">
        <v>55</v>
      </c>
      <c r="I25" s="72"/>
      <c r="J25" s="72"/>
      <c r="K25" s="72"/>
      <c r="L25" s="72"/>
      <c r="M25" s="72"/>
      <c r="N25" s="72"/>
      <c r="O25" s="72"/>
    </row>
    <row r="26" s="63" customFormat="1" spans="1:15">
      <c r="A26" s="71" t="s">
        <v>198</v>
      </c>
      <c r="B26" s="72">
        <v>2100730413</v>
      </c>
      <c r="C26" s="72" t="s">
        <v>168</v>
      </c>
      <c r="D26" s="72" t="s">
        <v>15</v>
      </c>
      <c r="E26" s="76">
        <v>82.24</v>
      </c>
      <c r="F26" s="74">
        <v>141.29</v>
      </c>
      <c r="G26" s="72">
        <v>24</v>
      </c>
      <c r="H26" s="72"/>
      <c r="I26" s="72"/>
      <c r="J26" s="72"/>
      <c r="K26" s="72"/>
      <c r="L26" s="72"/>
      <c r="M26" s="72"/>
      <c r="N26" s="72"/>
      <c r="O26" s="72"/>
    </row>
    <row r="27" s="63" customFormat="1" spans="1:15">
      <c r="A27" s="71" t="s">
        <v>199</v>
      </c>
      <c r="B27" s="72">
        <v>2100730408</v>
      </c>
      <c r="C27" s="72" t="s">
        <v>168</v>
      </c>
      <c r="D27" s="72" t="s">
        <v>182</v>
      </c>
      <c r="E27" s="76">
        <v>78.99</v>
      </c>
      <c r="F27" s="74">
        <v>141.24</v>
      </c>
      <c r="G27" s="72">
        <v>25</v>
      </c>
      <c r="H27" s="72" t="s">
        <v>55</v>
      </c>
      <c r="I27" s="72"/>
      <c r="J27" s="72"/>
      <c r="K27" s="72"/>
      <c r="L27" s="72"/>
      <c r="M27" s="72"/>
      <c r="N27" s="72"/>
      <c r="O27" s="72"/>
    </row>
    <row r="28" s="63" customFormat="1" spans="1:15">
      <c r="A28" s="71" t="s">
        <v>200</v>
      </c>
      <c r="B28" s="72">
        <v>2100730306</v>
      </c>
      <c r="C28" s="72" t="s">
        <v>170</v>
      </c>
      <c r="D28" s="72" t="s">
        <v>15</v>
      </c>
      <c r="E28" s="76">
        <v>79.18</v>
      </c>
      <c r="F28" s="74">
        <v>141.1</v>
      </c>
      <c r="G28" s="72">
        <v>26</v>
      </c>
      <c r="H28" s="72"/>
      <c r="I28" s="72"/>
      <c r="J28" s="72"/>
      <c r="K28" s="72"/>
      <c r="L28" s="72"/>
      <c r="M28" s="72"/>
      <c r="N28" s="72"/>
      <c r="O28" s="72"/>
    </row>
    <row r="29" s="63" customFormat="1" spans="1:15">
      <c r="A29" s="71" t="s">
        <v>201</v>
      </c>
      <c r="B29" s="72">
        <v>2100730310</v>
      </c>
      <c r="C29" s="72" t="s">
        <v>170</v>
      </c>
      <c r="D29" s="72" t="s">
        <v>15</v>
      </c>
      <c r="E29" s="76">
        <v>80.59</v>
      </c>
      <c r="F29" s="74">
        <v>140.97</v>
      </c>
      <c r="G29" s="72">
        <v>27</v>
      </c>
      <c r="H29" s="72"/>
      <c r="I29" s="72"/>
      <c r="J29" s="72"/>
      <c r="K29" s="72"/>
      <c r="L29" s="72"/>
      <c r="M29" s="72"/>
      <c r="N29" s="72"/>
      <c r="O29" s="72"/>
    </row>
    <row r="30" s="63" customFormat="1" spans="1:15">
      <c r="A30" s="71" t="s">
        <v>202</v>
      </c>
      <c r="B30" s="72">
        <v>2100730311</v>
      </c>
      <c r="C30" s="72" t="s">
        <v>170</v>
      </c>
      <c r="D30" s="72" t="s">
        <v>15</v>
      </c>
      <c r="E30" s="76">
        <v>81.34</v>
      </c>
      <c r="F30" s="74">
        <v>140.57</v>
      </c>
      <c r="G30" s="72">
        <v>28</v>
      </c>
      <c r="H30" s="72"/>
      <c r="I30" s="72"/>
      <c r="J30" s="72"/>
      <c r="K30" s="72"/>
      <c r="L30" s="72"/>
      <c r="M30" s="72"/>
      <c r="N30" s="72"/>
      <c r="O30" s="72"/>
    </row>
    <row r="31" s="63" customFormat="1" spans="1:15">
      <c r="A31" s="71" t="s">
        <v>203</v>
      </c>
      <c r="B31" s="72">
        <v>2100730315</v>
      </c>
      <c r="C31" s="72" t="s">
        <v>170</v>
      </c>
      <c r="D31" s="72" t="s">
        <v>15</v>
      </c>
      <c r="E31" s="76">
        <v>79.37</v>
      </c>
      <c r="F31" s="74">
        <v>139.99</v>
      </c>
      <c r="G31" s="72">
        <v>29</v>
      </c>
      <c r="H31" s="72"/>
      <c r="I31" s="72"/>
      <c r="J31" s="72"/>
      <c r="K31" s="72"/>
      <c r="L31" s="72"/>
      <c r="M31" s="72"/>
      <c r="N31" s="72"/>
      <c r="O31" s="72"/>
    </row>
    <row r="32" s="63" customFormat="1" spans="1:15">
      <c r="A32" s="71" t="s">
        <v>204</v>
      </c>
      <c r="B32" s="72">
        <v>2100730308</v>
      </c>
      <c r="C32" s="72" t="s">
        <v>170</v>
      </c>
      <c r="D32" s="72" t="s">
        <v>182</v>
      </c>
      <c r="E32" s="76">
        <v>62.46</v>
      </c>
      <c r="F32" s="74">
        <v>139.92</v>
      </c>
      <c r="G32" s="72">
        <v>30</v>
      </c>
      <c r="H32" s="72" t="s">
        <v>205</v>
      </c>
      <c r="I32" s="72" t="s">
        <v>206</v>
      </c>
      <c r="J32" s="72" t="s">
        <v>160</v>
      </c>
      <c r="K32" s="72" t="s">
        <v>148</v>
      </c>
      <c r="L32" s="72"/>
      <c r="M32" s="72"/>
      <c r="N32" s="72"/>
      <c r="O32" s="72"/>
    </row>
    <row r="33" s="63" customFormat="1" spans="1:15">
      <c r="A33" s="71" t="s">
        <v>207</v>
      </c>
      <c r="B33" s="72">
        <v>2100730401</v>
      </c>
      <c r="C33" s="72" t="s">
        <v>168</v>
      </c>
      <c r="D33" s="72" t="s">
        <v>15</v>
      </c>
      <c r="E33" s="76">
        <v>76.06</v>
      </c>
      <c r="F33" s="74">
        <v>139.5</v>
      </c>
      <c r="G33" s="72">
        <v>31</v>
      </c>
      <c r="H33" s="72"/>
      <c r="I33" s="72"/>
      <c r="J33" s="72"/>
      <c r="K33" s="72"/>
      <c r="L33" s="72"/>
      <c r="M33" s="72"/>
      <c r="N33" s="72"/>
      <c r="O33" s="72"/>
    </row>
    <row r="34" s="63" customFormat="1" spans="1:15">
      <c r="A34" s="71" t="s">
        <v>208</v>
      </c>
      <c r="B34" s="72">
        <v>2100730319</v>
      </c>
      <c r="C34" s="72" t="s">
        <v>170</v>
      </c>
      <c r="D34" s="72" t="s">
        <v>182</v>
      </c>
      <c r="E34" s="76">
        <v>78.29</v>
      </c>
      <c r="F34" s="74">
        <v>139.18</v>
      </c>
      <c r="G34" s="72">
        <v>32</v>
      </c>
      <c r="H34" s="72" t="s">
        <v>55</v>
      </c>
      <c r="I34" s="72"/>
      <c r="J34" s="72"/>
      <c r="K34" s="72"/>
      <c r="L34" s="72"/>
      <c r="M34" s="72"/>
      <c r="N34" s="72"/>
      <c r="O34" s="72"/>
    </row>
    <row r="35" s="63" customFormat="1" spans="1:15">
      <c r="A35" s="71" t="s">
        <v>209</v>
      </c>
      <c r="B35" s="72">
        <v>2100730314</v>
      </c>
      <c r="C35" s="72" t="s">
        <v>170</v>
      </c>
      <c r="D35" s="72" t="s">
        <v>182</v>
      </c>
      <c r="E35" s="76">
        <v>77.06</v>
      </c>
      <c r="F35" s="74">
        <v>138.15</v>
      </c>
      <c r="G35" s="72">
        <v>33</v>
      </c>
      <c r="H35" s="72" t="s">
        <v>210</v>
      </c>
      <c r="I35" s="72"/>
      <c r="J35" s="72"/>
      <c r="K35" s="72"/>
      <c r="L35" s="72"/>
      <c r="M35" s="72"/>
      <c r="N35" s="72"/>
      <c r="O35" s="72"/>
    </row>
    <row r="36" s="63" customFormat="1" spans="1:15">
      <c r="A36" s="71" t="s">
        <v>211</v>
      </c>
      <c r="B36" s="72">
        <v>2100730407</v>
      </c>
      <c r="C36" s="72" t="s">
        <v>168</v>
      </c>
      <c r="D36" s="72" t="s">
        <v>182</v>
      </c>
      <c r="E36" s="76">
        <v>76.89</v>
      </c>
      <c r="F36" s="74">
        <v>137.53</v>
      </c>
      <c r="G36" s="72">
        <v>34</v>
      </c>
      <c r="H36" s="72" t="s">
        <v>55</v>
      </c>
      <c r="I36" s="72"/>
      <c r="J36" s="72"/>
      <c r="K36" s="72"/>
      <c r="L36" s="72"/>
      <c r="M36" s="72"/>
      <c r="N36" s="72"/>
      <c r="O36" s="72"/>
    </row>
    <row r="37" s="63" customFormat="1" spans="1:15">
      <c r="A37" s="71" t="s">
        <v>212</v>
      </c>
      <c r="B37" s="72">
        <v>2100730316</v>
      </c>
      <c r="C37" s="72" t="s">
        <v>170</v>
      </c>
      <c r="D37" s="72" t="s">
        <v>15</v>
      </c>
      <c r="E37" s="76">
        <v>76.31</v>
      </c>
      <c r="F37" s="74">
        <v>136.55</v>
      </c>
      <c r="G37" s="72">
        <v>35</v>
      </c>
      <c r="H37" s="72"/>
      <c r="I37" s="72"/>
      <c r="J37" s="72"/>
      <c r="K37" s="72"/>
      <c r="L37" s="72"/>
      <c r="M37" s="72"/>
      <c r="N37" s="72"/>
      <c r="O37" s="72"/>
    </row>
    <row r="38" s="63" customFormat="1" spans="1:15">
      <c r="A38" s="71" t="s">
        <v>213</v>
      </c>
      <c r="B38" s="72">
        <v>2100730406</v>
      </c>
      <c r="C38" s="72" t="s">
        <v>168</v>
      </c>
      <c r="D38" s="72" t="s">
        <v>182</v>
      </c>
      <c r="E38" s="76">
        <v>80.26</v>
      </c>
      <c r="F38" s="74">
        <v>136.27</v>
      </c>
      <c r="G38" s="72">
        <v>36</v>
      </c>
      <c r="H38" s="72" t="s">
        <v>55</v>
      </c>
      <c r="I38" s="72"/>
      <c r="J38" s="72"/>
      <c r="K38" s="72"/>
      <c r="L38" s="72"/>
      <c r="M38" s="72"/>
      <c r="N38" s="72"/>
      <c r="O38" s="72"/>
    </row>
    <row r="39" s="63" customFormat="1" spans="1:15">
      <c r="A39" s="71" t="s">
        <v>214</v>
      </c>
      <c r="B39" s="72">
        <v>2100730414</v>
      </c>
      <c r="C39" s="72" t="s">
        <v>168</v>
      </c>
      <c r="D39" s="72" t="s">
        <v>182</v>
      </c>
      <c r="E39" s="76">
        <v>72.16</v>
      </c>
      <c r="F39" s="74">
        <v>134.23</v>
      </c>
      <c r="G39" s="72">
        <v>37</v>
      </c>
      <c r="H39" s="72" t="s">
        <v>215</v>
      </c>
      <c r="I39" s="72" t="s">
        <v>150</v>
      </c>
      <c r="J39" s="72"/>
      <c r="K39" s="72"/>
      <c r="L39" s="72"/>
      <c r="M39" s="72"/>
      <c r="N39" s="72"/>
      <c r="O39" s="72"/>
    </row>
    <row r="40" s="63" customFormat="1" spans="1:15">
      <c r="A40" s="71" t="s">
        <v>216</v>
      </c>
      <c r="B40" s="72">
        <v>2100730410</v>
      </c>
      <c r="C40" s="72" t="s">
        <v>168</v>
      </c>
      <c r="D40" s="72" t="s">
        <v>182</v>
      </c>
      <c r="E40" s="76">
        <v>72.29</v>
      </c>
      <c r="F40" s="74">
        <v>133.33</v>
      </c>
      <c r="G40" s="72">
        <v>38</v>
      </c>
      <c r="H40" s="72" t="s">
        <v>215</v>
      </c>
      <c r="I40" s="72"/>
      <c r="J40" s="72"/>
      <c r="K40" s="72"/>
      <c r="L40" s="72"/>
      <c r="M40" s="72"/>
      <c r="N40" s="72"/>
      <c r="O40" s="72"/>
    </row>
    <row r="41" s="63" customFormat="1" spans="1:15">
      <c r="A41" s="71" t="s">
        <v>217</v>
      </c>
      <c r="B41" s="72">
        <v>2100730313</v>
      </c>
      <c r="C41" s="72" t="s">
        <v>170</v>
      </c>
      <c r="D41" s="72" t="s">
        <v>182</v>
      </c>
      <c r="E41" s="76">
        <v>71.02</v>
      </c>
      <c r="F41" s="74">
        <v>132.32</v>
      </c>
      <c r="G41" s="72">
        <v>39</v>
      </c>
      <c r="H41" s="72" t="s">
        <v>55</v>
      </c>
      <c r="I41" s="72" t="s">
        <v>143</v>
      </c>
      <c r="J41" s="72" t="s">
        <v>159</v>
      </c>
      <c r="K41" s="72"/>
      <c r="L41" s="72"/>
      <c r="M41" s="72"/>
      <c r="N41" s="72"/>
      <c r="O41" s="72"/>
    </row>
    <row r="42" s="63" customFormat="1" spans="1:15">
      <c r="A42" s="71" t="s">
        <v>218</v>
      </c>
      <c r="B42" s="72">
        <v>2100730307</v>
      </c>
      <c r="C42" s="72" t="s">
        <v>170</v>
      </c>
      <c r="D42" s="72" t="s">
        <v>182</v>
      </c>
      <c r="E42" s="76">
        <v>64.36</v>
      </c>
      <c r="F42" s="74">
        <v>126.99</v>
      </c>
      <c r="G42" s="72">
        <v>40</v>
      </c>
      <c r="H42" s="72" t="s">
        <v>205</v>
      </c>
      <c r="I42" s="72" t="s">
        <v>206</v>
      </c>
      <c r="J42" s="72" t="s">
        <v>219</v>
      </c>
      <c r="K42" s="72" t="s">
        <v>148</v>
      </c>
      <c r="L42" s="72"/>
      <c r="M42" s="72"/>
      <c r="N42" s="72"/>
      <c r="O42" s="72"/>
    </row>
    <row r="43" s="63" customFormat="1" spans="1:1">
      <c r="A43" s="78"/>
    </row>
  </sheetData>
  <mergeCells count="5">
    <mergeCell ref="A1:G1"/>
    <mergeCell ref="M1:M2"/>
    <mergeCell ref="N1:N2"/>
    <mergeCell ref="O1:O2"/>
    <mergeCell ref="H1:L2"/>
  </mergeCells>
  <hyperlinks>
    <hyperlink ref="A10" location="王悠然!A1" display="陈海鑫"/>
    <hyperlink ref="A30" location="夏天!A1" display="罗育衡"/>
    <hyperlink ref="A11" location="杨文玲!A1" display="李相树"/>
    <hyperlink ref="A21" location="卞荣羽!A1" display="张原钰"/>
    <hyperlink ref="A9" location="张佳惠!A1" display="卞荣羽"/>
    <hyperlink ref="A27" location="薛维红!A1" display="黄国志"/>
    <hyperlink ref="A28" location="陈海鑫!A1" display="陈皓宇"/>
    <hyperlink ref="A19" location="顾喆莹!A1" display="余嘉"/>
    <hyperlink ref="A31" location="李相树!A1" display="汤明明"/>
    <hyperlink ref="A35" location="张浩!A1" display="束锦涛"/>
    <hyperlink ref="A23" location="蒋超!A1" display="马国聪"/>
    <hyperlink ref="A7" location="徐智超!A1" display="薛维红"/>
    <hyperlink ref="A40" location="杨方正!A1" display="李胜非"/>
    <hyperlink ref="A16" location="王俊杰!A1" display="王俊杰"/>
    <hyperlink ref="A3" location="刘跃!A1" display="王悠然"/>
    <hyperlink ref="A26" location="李宝山!A1" display="陆文轩"/>
    <hyperlink ref="A41" location="余嘉!A1" display="马鑫磊"/>
    <hyperlink ref="A33" location="柏阳杰!A1" display="丛茂乐"/>
    <hyperlink ref="A6" location="张原钰!A1" display="杨文玲"/>
    <hyperlink ref="A4" location="郭欣慧!A1" display="夏天"/>
    <hyperlink ref="A34" location="马国聪!A1" display="章涛"/>
    <hyperlink ref="A12" location="王宇杰!A1" display="张浩"/>
    <hyperlink ref="A15" location="邹子健!A1" display="杨方正"/>
    <hyperlink ref="A14" location="陆文轩!A1" display="徐智超"/>
    <hyperlink ref="A18" location="黄国志!A1" display="李宝山"/>
    <hyperlink ref="A20" location="陈皓宇!A1" display="柏阳杰"/>
    <hyperlink ref="A24" location="刘航!A1" display="王宇杰"/>
    <hyperlink ref="A22" location="罗育衡!A1" display="郭欣慧"/>
    <hyperlink ref="A29" location="汤明明!A1" display="刘航"/>
    <hyperlink ref="A32" location="侯奕宇!A1" display="侯奕宇"/>
    <hyperlink ref="A37" location="从茂乐!A1" display="王程杰"/>
    <hyperlink ref="A13" location="章涛!A1" display="蒋超"/>
    <hyperlink ref="A8" location="束锦涛!A1" display="顾喆莹"/>
    <hyperlink ref="A36" location="高言慎!A1" display="高言慎"/>
    <hyperlink ref="A25" location="王程杰!A1" display="邹子健"/>
    <hyperlink ref="A17" location="邓佑铭!A1" display="刘跃"/>
    <hyperlink ref="A42" location="沈言豪!A1" display="韩子贤"/>
    <hyperlink ref="A39" location="李胜非!A1" display="沈言豪"/>
    <hyperlink ref="A5" location="马鑫磊!A1" display="张佳惠"/>
    <hyperlink ref="A38" location="韩子贤!A1" display="邓佑铭"/>
  </hyperlink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L43"/>
  <sheetViews>
    <sheetView workbookViewId="0">
      <selection activeCell="L21" sqref="L21"/>
    </sheetView>
  </sheetViews>
  <sheetFormatPr defaultColWidth="9" defaultRowHeight="14" customHeight="1"/>
  <cols>
    <col min="1" max="1" width="12.3333333333333" style="39" customWidth="1"/>
    <col min="2" max="2" width="12.5083333333333" style="39" customWidth="1"/>
    <col min="3" max="3" width="12.6666666666667" style="39" customWidth="1"/>
    <col min="4" max="4" width="16" style="39" customWidth="1"/>
    <col min="5" max="5" width="14" style="39" customWidth="1"/>
    <col min="6" max="6" width="10.75" style="39" customWidth="1"/>
    <col min="7" max="7" width="9.50833333333333" style="39" customWidth="1"/>
    <col min="8" max="8" width="15.5083333333333" style="39" customWidth="1"/>
    <col min="9" max="10" width="16.6666666666667" style="39" customWidth="1"/>
    <col min="11" max="11" width="11.5083333333333" style="39" customWidth="1"/>
    <col min="12" max="12" width="12.1666666666667" style="39" customWidth="1"/>
    <col min="13" max="13" width="14.5083333333333" style="39" customWidth="1"/>
    <col min="14" max="14" width="19.6666666666667" style="39" customWidth="1"/>
    <col min="15" max="1001" width="9" style="39" customWidth="1"/>
    <col min="1002" max="16384" width="9" style="39"/>
  </cols>
  <sheetData>
    <row r="1" s="39" customFormat="1" ht="25" customHeight="1" spans="1:1000">
      <c r="A1" s="40" t="s">
        <v>220</v>
      </c>
      <c r="B1" s="41"/>
      <c r="C1" s="41"/>
      <c r="D1" s="41"/>
      <c r="E1" s="41"/>
      <c r="F1" s="41"/>
      <c r="G1" s="41"/>
      <c r="H1" s="40" t="s">
        <v>1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0"/>
      <c r="Y1" s="41"/>
      <c r="Z1" s="41"/>
      <c r="AA1" s="41"/>
      <c r="AB1" s="41"/>
      <c r="AC1" s="41"/>
      <c r="AD1" s="41"/>
      <c r="AE1" s="40"/>
      <c r="AF1" s="40"/>
      <c r="AG1" s="40"/>
      <c r="AH1" s="41"/>
      <c r="AI1" s="41"/>
      <c r="AJ1" s="41"/>
      <c r="AK1" s="41"/>
      <c r="AL1" s="41"/>
      <c r="AM1" s="41"/>
      <c r="AN1" s="40"/>
      <c r="AO1" s="41"/>
      <c r="AP1" s="41"/>
      <c r="AQ1" s="41"/>
      <c r="AR1" s="41"/>
      <c r="AS1" s="41"/>
      <c r="AT1" s="40"/>
      <c r="AU1" s="40"/>
      <c r="AV1" s="40"/>
      <c r="AW1" s="40"/>
      <c r="AX1" s="41"/>
      <c r="AY1" s="41"/>
      <c r="AZ1" s="41"/>
      <c r="BA1" s="41"/>
      <c r="BB1" s="41"/>
      <c r="BC1" s="41"/>
      <c r="BD1" s="40"/>
      <c r="BE1" s="41"/>
      <c r="BF1" s="41"/>
      <c r="BG1" s="41"/>
      <c r="BH1" s="41"/>
      <c r="BI1" s="41"/>
      <c r="BJ1" s="56"/>
      <c r="BK1" s="57"/>
      <c r="BL1" s="57"/>
      <c r="BM1" s="57"/>
      <c r="BN1" s="59"/>
      <c r="BO1" s="59"/>
      <c r="BP1" s="59"/>
      <c r="BQ1" s="59"/>
      <c r="BR1" s="59"/>
      <c r="BS1" s="59"/>
      <c r="BT1" s="57"/>
      <c r="BU1" s="59"/>
      <c r="BV1" s="59"/>
      <c r="BW1" s="59"/>
      <c r="BX1" s="59"/>
      <c r="BY1" s="59"/>
      <c r="BZ1" s="57"/>
      <c r="CA1" s="57"/>
      <c r="CB1" s="57"/>
      <c r="CC1" s="57"/>
      <c r="CD1" s="59"/>
      <c r="CE1" s="59"/>
      <c r="CF1" s="59"/>
      <c r="CG1" s="59"/>
      <c r="CH1" s="59"/>
      <c r="CI1" s="59"/>
      <c r="CJ1" s="57" t="s">
        <v>1</v>
      </c>
      <c r="CK1" s="59"/>
      <c r="CL1" s="59"/>
      <c r="CM1" s="59"/>
      <c r="CN1" s="59"/>
      <c r="CO1" s="59"/>
      <c r="CP1" s="57" t="s">
        <v>2</v>
      </c>
      <c r="CQ1" s="57" t="s">
        <v>3</v>
      </c>
      <c r="CR1" s="57" t="s">
        <v>166</v>
      </c>
      <c r="CS1" s="57" t="s">
        <v>220</v>
      </c>
      <c r="CT1" s="59"/>
      <c r="CU1" s="59"/>
      <c r="CV1" s="59"/>
      <c r="CW1" s="59"/>
      <c r="CX1" s="59"/>
      <c r="CY1" s="59"/>
      <c r="CZ1" s="57" t="s">
        <v>1</v>
      </c>
      <c r="DA1" s="59"/>
      <c r="DB1" s="59"/>
      <c r="DC1" s="59"/>
      <c r="DD1" s="59"/>
      <c r="DE1" s="59"/>
      <c r="DF1" s="57" t="s">
        <v>2</v>
      </c>
      <c r="DG1" s="57" t="s">
        <v>3</v>
      </c>
      <c r="DH1" s="57" t="s">
        <v>166</v>
      </c>
      <c r="DI1" s="57" t="s">
        <v>220</v>
      </c>
      <c r="DJ1" s="59"/>
      <c r="DK1" s="59"/>
      <c r="DL1" s="59"/>
      <c r="DM1" s="59"/>
      <c r="DN1" s="59"/>
      <c r="DO1" s="59"/>
      <c r="DP1" s="57" t="s">
        <v>1</v>
      </c>
      <c r="DQ1" s="59"/>
      <c r="DR1" s="59"/>
      <c r="DS1" s="59"/>
      <c r="DT1" s="59"/>
      <c r="DU1" s="59"/>
      <c r="DV1" s="57" t="s">
        <v>2</v>
      </c>
      <c r="DW1" s="57" t="s">
        <v>3</v>
      </c>
      <c r="DX1" s="57" t="s">
        <v>166</v>
      </c>
      <c r="DY1" s="57" t="s">
        <v>220</v>
      </c>
      <c r="DZ1" s="59"/>
      <c r="EA1" s="59"/>
      <c r="EB1" s="59"/>
      <c r="EC1" s="59"/>
      <c r="ED1" s="59"/>
      <c r="EE1" s="59"/>
      <c r="EF1" s="57" t="s">
        <v>1</v>
      </c>
      <c r="EG1" s="59"/>
      <c r="EH1" s="59"/>
      <c r="EI1" s="59"/>
      <c r="EJ1" s="59"/>
      <c r="EK1" s="59"/>
      <c r="EL1" s="57" t="s">
        <v>2</v>
      </c>
      <c r="EM1" s="57" t="s">
        <v>3</v>
      </c>
      <c r="EN1" s="57" t="s">
        <v>166</v>
      </c>
      <c r="EO1" s="57" t="s">
        <v>220</v>
      </c>
      <c r="EP1" s="59"/>
      <c r="EQ1" s="59"/>
      <c r="ER1" s="59"/>
      <c r="ES1" s="59"/>
      <c r="ET1" s="59"/>
      <c r="EU1" s="59"/>
      <c r="EV1" s="57" t="s">
        <v>1</v>
      </c>
      <c r="EW1" s="59"/>
      <c r="EX1" s="59"/>
      <c r="EY1" s="59"/>
      <c r="EZ1" s="59"/>
      <c r="FA1" s="59"/>
      <c r="FB1" s="57" t="s">
        <v>2</v>
      </c>
      <c r="FC1" s="57" t="s">
        <v>3</v>
      </c>
      <c r="FD1" s="57" t="s">
        <v>166</v>
      </c>
      <c r="FE1" s="57" t="s">
        <v>220</v>
      </c>
      <c r="FF1" s="59"/>
      <c r="FG1" s="59"/>
      <c r="FH1" s="59"/>
      <c r="FI1" s="59"/>
      <c r="FJ1" s="59"/>
      <c r="FK1" s="59"/>
      <c r="FL1" s="57" t="s">
        <v>1</v>
      </c>
      <c r="FM1" s="59"/>
      <c r="FN1" s="59"/>
      <c r="FO1" s="59"/>
      <c r="FP1" s="59"/>
      <c r="FQ1" s="59"/>
      <c r="FR1" s="57" t="s">
        <v>2</v>
      </c>
      <c r="FS1" s="57" t="s">
        <v>3</v>
      </c>
      <c r="FT1" s="57" t="s">
        <v>166</v>
      </c>
      <c r="FU1" s="57" t="s">
        <v>220</v>
      </c>
      <c r="FV1" s="59"/>
      <c r="FW1" s="59"/>
      <c r="FX1" s="59"/>
      <c r="FY1" s="59"/>
      <c r="FZ1" s="59"/>
      <c r="GA1" s="59"/>
      <c r="GB1" s="57" t="s">
        <v>1</v>
      </c>
      <c r="GC1" s="59"/>
      <c r="GD1" s="59"/>
      <c r="GE1" s="59"/>
      <c r="GF1" s="59"/>
      <c r="GG1" s="59"/>
      <c r="GH1" s="57" t="s">
        <v>2</v>
      </c>
      <c r="GI1" s="57" t="s">
        <v>3</v>
      </c>
      <c r="GJ1" s="57" t="s">
        <v>166</v>
      </c>
      <c r="GK1" s="57" t="s">
        <v>220</v>
      </c>
      <c r="GL1" s="59"/>
      <c r="GM1" s="59"/>
      <c r="GN1" s="59"/>
      <c r="GO1" s="59"/>
      <c r="GP1" s="59"/>
      <c r="GQ1" s="59"/>
      <c r="GR1" s="57" t="s">
        <v>1</v>
      </c>
      <c r="GS1" s="59"/>
      <c r="GT1" s="59"/>
      <c r="GU1" s="59"/>
      <c r="GV1" s="59"/>
      <c r="GW1" s="59"/>
      <c r="GX1" s="57" t="s">
        <v>2</v>
      </c>
      <c r="GY1" s="57" t="s">
        <v>3</v>
      </c>
      <c r="GZ1" s="57" t="s">
        <v>166</v>
      </c>
      <c r="HA1" s="57" t="s">
        <v>220</v>
      </c>
      <c r="HB1" s="59"/>
      <c r="HC1" s="59"/>
      <c r="HD1" s="59"/>
      <c r="HE1" s="59"/>
      <c r="HF1" s="59"/>
      <c r="HG1" s="59"/>
      <c r="HH1" s="57" t="s">
        <v>1</v>
      </c>
      <c r="HI1" s="59"/>
      <c r="HJ1" s="59"/>
      <c r="HK1" s="59"/>
      <c r="HL1" s="59"/>
      <c r="HM1" s="59"/>
      <c r="HN1" s="57" t="s">
        <v>2</v>
      </c>
      <c r="HO1" s="57" t="s">
        <v>3</v>
      </c>
      <c r="HP1" s="57" t="s">
        <v>166</v>
      </c>
      <c r="HQ1" s="57" t="s">
        <v>220</v>
      </c>
      <c r="HR1" s="59"/>
      <c r="HS1" s="59"/>
      <c r="HT1" s="59"/>
      <c r="HU1" s="59"/>
      <c r="HV1" s="59"/>
      <c r="HW1" s="59"/>
      <c r="HX1" s="57" t="s">
        <v>1</v>
      </c>
      <c r="HY1" s="59"/>
      <c r="HZ1" s="59"/>
      <c r="IA1" s="59"/>
      <c r="IB1" s="59"/>
      <c r="IC1" s="59"/>
      <c r="ID1" s="57" t="s">
        <v>2</v>
      </c>
      <c r="IE1" s="57" t="s">
        <v>3</v>
      </c>
      <c r="IF1" s="57" t="s">
        <v>166</v>
      </c>
      <c r="IG1" s="57" t="s">
        <v>220</v>
      </c>
      <c r="IH1" s="59"/>
      <c r="II1" s="59"/>
      <c r="IJ1" s="59"/>
      <c r="IK1" s="59"/>
      <c r="IL1" s="59"/>
      <c r="IM1" s="59"/>
      <c r="IN1" s="57" t="s">
        <v>1</v>
      </c>
      <c r="IO1" s="59"/>
      <c r="IP1" s="59"/>
      <c r="IQ1" s="59"/>
      <c r="IR1" s="59"/>
      <c r="IS1" s="59"/>
      <c r="IT1" s="57" t="s">
        <v>2</v>
      </c>
      <c r="IU1" s="57" t="s">
        <v>3</v>
      </c>
      <c r="IV1" s="57" t="s">
        <v>166</v>
      </c>
      <c r="IW1" s="57" t="s">
        <v>220</v>
      </c>
      <c r="IX1" s="59"/>
      <c r="IY1" s="59"/>
      <c r="IZ1" s="59"/>
      <c r="JA1" s="59"/>
      <c r="JB1" s="59"/>
      <c r="JC1" s="59"/>
      <c r="JD1" s="57" t="s">
        <v>1</v>
      </c>
      <c r="JE1" s="59"/>
      <c r="JF1" s="59"/>
      <c r="JG1" s="59"/>
      <c r="JH1" s="59"/>
      <c r="JI1" s="59"/>
      <c r="JJ1" s="57" t="s">
        <v>2</v>
      </c>
      <c r="JK1" s="57" t="s">
        <v>3</v>
      </c>
      <c r="JL1" s="57" t="s">
        <v>166</v>
      </c>
      <c r="JM1" s="57" t="s">
        <v>220</v>
      </c>
      <c r="JN1" s="59"/>
      <c r="JO1" s="59"/>
      <c r="JP1" s="59"/>
      <c r="JQ1" s="59"/>
      <c r="JR1" s="59"/>
      <c r="JS1" s="59"/>
      <c r="JT1" s="57" t="s">
        <v>1</v>
      </c>
      <c r="JU1" s="59"/>
      <c r="JV1" s="59"/>
      <c r="JW1" s="59"/>
      <c r="JX1" s="59"/>
      <c r="JY1" s="59"/>
      <c r="JZ1" s="57" t="s">
        <v>2</v>
      </c>
      <c r="KA1" s="57" t="s">
        <v>3</v>
      </c>
      <c r="KB1" s="57" t="s">
        <v>166</v>
      </c>
      <c r="KC1" s="57" t="s">
        <v>220</v>
      </c>
      <c r="KD1" s="59"/>
      <c r="KE1" s="59"/>
      <c r="KF1" s="59"/>
      <c r="KG1" s="59"/>
      <c r="KH1" s="59"/>
      <c r="KI1" s="59"/>
      <c r="KJ1" s="57" t="s">
        <v>1</v>
      </c>
      <c r="KK1" s="59"/>
      <c r="KL1" s="59"/>
      <c r="KM1" s="59"/>
      <c r="KN1" s="59"/>
      <c r="KO1" s="59"/>
      <c r="KP1" s="57" t="s">
        <v>2</v>
      </c>
      <c r="KQ1" s="57" t="s">
        <v>3</v>
      </c>
      <c r="KR1" s="57" t="s">
        <v>166</v>
      </c>
      <c r="KS1" s="59"/>
      <c r="KT1" s="59"/>
      <c r="KU1" s="59"/>
      <c r="KV1" s="59"/>
      <c r="KW1" s="59"/>
      <c r="KX1" s="59"/>
      <c r="KY1" s="59"/>
      <c r="KZ1" s="57" t="s">
        <v>1</v>
      </c>
      <c r="LA1" s="59"/>
      <c r="LB1" s="59"/>
      <c r="LC1" s="59"/>
      <c r="LD1" s="59"/>
      <c r="LE1" s="59"/>
      <c r="LF1" s="57" t="s">
        <v>2</v>
      </c>
      <c r="LG1" s="57" t="s">
        <v>3</v>
      </c>
      <c r="LH1" s="59"/>
      <c r="LI1" s="57" t="s">
        <v>220</v>
      </c>
      <c r="LJ1" s="59"/>
      <c r="LK1" s="59"/>
      <c r="LL1" s="59"/>
      <c r="LM1" s="59"/>
      <c r="LN1" s="59"/>
      <c r="LO1" s="59"/>
      <c r="LP1" s="57" t="s">
        <v>1</v>
      </c>
      <c r="LQ1" s="59"/>
      <c r="LR1" s="59"/>
      <c r="LS1" s="59"/>
      <c r="LT1" s="59"/>
      <c r="LU1" s="59"/>
      <c r="LV1" s="57" t="s">
        <v>2</v>
      </c>
      <c r="LW1" s="57" t="s">
        <v>3</v>
      </c>
      <c r="LX1" s="57" t="s">
        <v>166</v>
      </c>
      <c r="LY1" s="57" t="s">
        <v>220</v>
      </c>
      <c r="LZ1" s="59"/>
      <c r="MA1" s="59"/>
      <c r="MB1" s="59"/>
      <c r="MC1" s="59"/>
      <c r="MD1" s="59"/>
      <c r="ME1" s="59"/>
      <c r="MF1" s="57" t="s">
        <v>1</v>
      </c>
      <c r="MG1" s="59"/>
      <c r="MH1" s="59"/>
      <c r="MI1" s="59"/>
      <c r="MJ1" s="59"/>
      <c r="MK1" s="59"/>
      <c r="ML1" s="57" t="s">
        <v>2</v>
      </c>
      <c r="MM1" s="57" t="s">
        <v>3</v>
      </c>
      <c r="MN1" s="57" t="s">
        <v>166</v>
      </c>
      <c r="MO1" s="57" t="s">
        <v>220</v>
      </c>
      <c r="MP1" s="59"/>
      <c r="MQ1" s="59"/>
      <c r="MR1" s="59"/>
      <c r="MS1" s="59"/>
      <c r="MT1" s="59"/>
      <c r="MU1" s="59"/>
      <c r="MV1" s="57" t="s">
        <v>1</v>
      </c>
      <c r="MW1" s="59"/>
      <c r="MX1" s="59"/>
      <c r="MY1" s="59"/>
      <c r="MZ1" s="59"/>
      <c r="NA1" s="59"/>
      <c r="NB1" s="57" t="s">
        <v>2</v>
      </c>
      <c r="NC1" s="57" t="s">
        <v>3</v>
      </c>
      <c r="ND1" s="57" t="s">
        <v>166</v>
      </c>
      <c r="NE1" s="57" t="s">
        <v>220</v>
      </c>
      <c r="NF1" s="59"/>
      <c r="NG1" s="59"/>
      <c r="NH1" s="59"/>
      <c r="NI1" s="59"/>
      <c r="NJ1" s="59"/>
      <c r="NK1" s="59"/>
      <c r="NL1" s="57" t="s">
        <v>1</v>
      </c>
      <c r="NM1" s="59"/>
      <c r="NN1" s="59"/>
      <c r="NO1" s="59"/>
      <c r="NP1" s="59"/>
      <c r="NQ1" s="59"/>
      <c r="NR1" s="57" t="s">
        <v>2</v>
      </c>
      <c r="NS1" s="57" t="s">
        <v>3</v>
      </c>
      <c r="NT1" s="57" t="s">
        <v>166</v>
      </c>
      <c r="NU1" s="57" t="s">
        <v>220</v>
      </c>
      <c r="NV1" s="59"/>
      <c r="NW1" s="59"/>
      <c r="NX1" s="59"/>
      <c r="NY1" s="59"/>
      <c r="NZ1" s="59"/>
      <c r="OA1" s="59"/>
      <c r="OB1" s="57" t="s">
        <v>1</v>
      </c>
      <c r="OC1" s="59"/>
      <c r="OD1" s="59"/>
      <c r="OE1" s="59"/>
      <c r="OF1" s="59"/>
      <c r="OG1" s="59"/>
      <c r="OH1" s="57" t="s">
        <v>2</v>
      </c>
      <c r="OI1" s="57" t="s">
        <v>3</v>
      </c>
      <c r="OJ1" s="57" t="s">
        <v>166</v>
      </c>
      <c r="OK1" s="57" t="s">
        <v>220</v>
      </c>
      <c r="OL1" s="59"/>
      <c r="OM1" s="59"/>
      <c r="ON1" s="59"/>
      <c r="OO1" s="59"/>
      <c r="OP1" s="59"/>
      <c r="OQ1" s="59"/>
      <c r="OR1" s="57" t="s">
        <v>1</v>
      </c>
      <c r="OS1" s="59"/>
      <c r="OT1" s="59"/>
      <c r="OU1" s="59"/>
      <c r="OV1" s="59"/>
      <c r="OW1" s="59"/>
      <c r="OX1" s="57" t="s">
        <v>2</v>
      </c>
      <c r="OY1" s="57" t="s">
        <v>3</v>
      </c>
      <c r="OZ1" s="57" t="s">
        <v>166</v>
      </c>
      <c r="PA1" s="57" t="s">
        <v>220</v>
      </c>
      <c r="PB1" s="59"/>
      <c r="PC1" s="59"/>
      <c r="PD1" s="59"/>
      <c r="PE1" s="59"/>
      <c r="PF1" s="59"/>
      <c r="PG1" s="59"/>
      <c r="PH1" s="57" t="s">
        <v>1</v>
      </c>
      <c r="PI1" s="59"/>
      <c r="PJ1" s="59"/>
      <c r="PK1" s="59"/>
      <c r="PL1" s="59"/>
      <c r="PM1" s="59"/>
      <c r="PN1" s="57" t="s">
        <v>2</v>
      </c>
      <c r="PO1" s="57" t="s">
        <v>3</v>
      </c>
      <c r="PP1" s="57" t="s">
        <v>166</v>
      </c>
      <c r="PQ1" s="57" t="s">
        <v>220</v>
      </c>
      <c r="PR1" s="59"/>
      <c r="PS1" s="59"/>
      <c r="PT1" s="59"/>
      <c r="PU1" s="59"/>
      <c r="PV1" s="59"/>
      <c r="PW1" s="59"/>
      <c r="PX1" s="57" t="s">
        <v>1</v>
      </c>
      <c r="PY1" s="59"/>
      <c r="PZ1" s="59"/>
      <c r="QA1" s="59"/>
      <c r="QB1" s="59"/>
      <c r="QC1" s="59"/>
      <c r="QD1" s="57" t="s">
        <v>2</v>
      </c>
      <c r="QE1" s="57" t="s">
        <v>3</v>
      </c>
      <c r="QF1" s="57" t="s">
        <v>166</v>
      </c>
      <c r="QG1" s="57" t="s">
        <v>220</v>
      </c>
      <c r="QH1" s="59"/>
      <c r="QI1" s="59"/>
      <c r="QJ1" s="59"/>
      <c r="QK1" s="59"/>
      <c r="QL1" s="59"/>
      <c r="QM1" s="59"/>
      <c r="QN1" s="57" t="s">
        <v>1</v>
      </c>
      <c r="QO1" s="59"/>
      <c r="QP1" s="59"/>
      <c r="QQ1" s="59"/>
      <c r="QR1" s="59"/>
      <c r="QS1" s="59"/>
      <c r="QT1" s="57" t="s">
        <v>2</v>
      </c>
      <c r="QU1" s="57" t="s">
        <v>3</v>
      </c>
      <c r="QV1" s="57" t="s">
        <v>166</v>
      </c>
      <c r="QW1" s="57" t="s">
        <v>220</v>
      </c>
      <c r="QX1" s="59"/>
      <c r="QY1" s="59"/>
      <c r="QZ1" s="59"/>
      <c r="RA1" s="59"/>
      <c r="RB1" s="59"/>
      <c r="RC1" s="59"/>
      <c r="RD1" s="57" t="s">
        <v>1</v>
      </c>
      <c r="RE1" s="59"/>
      <c r="RF1" s="59"/>
      <c r="RG1" s="59"/>
      <c r="RH1" s="59"/>
      <c r="RI1" s="59"/>
      <c r="RJ1" s="57" t="s">
        <v>2</v>
      </c>
      <c r="RK1" s="57" t="s">
        <v>3</v>
      </c>
      <c r="RL1" s="57" t="s">
        <v>166</v>
      </c>
      <c r="RM1" s="57" t="s">
        <v>220</v>
      </c>
      <c r="RN1" s="59"/>
      <c r="RO1" s="59"/>
      <c r="RP1" s="59"/>
      <c r="RQ1" s="59"/>
      <c r="RR1" s="59"/>
      <c r="RS1" s="59"/>
      <c r="RT1" s="57" t="s">
        <v>1</v>
      </c>
      <c r="RU1" s="59"/>
      <c r="RV1" s="59"/>
      <c r="RW1" s="59"/>
      <c r="RX1" s="59"/>
      <c r="RY1" s="59"/>
      <c r="RZ1" s="57" t="s">
        <v>2</v>
      </c>
      <c r="SA1" s="57" t="s">
        <v>3</v>
      </c>
      <c r="SB1" s="57" t="s">
        <v>166</v>
      </c>
      <c r="SC1" s="57" t="s">
        <v>220</v>
      </c>
      <c r="SD1" s="59"/>
      <c r="SE1" s="59"/>
      <c r="SF1" s="59"/>
      <c r="SG1" s="59"/>
      <c r="SH1" s="59"/>
      <c r="SI1" s="59"/>
      <c r="SJ1" s="57" t="s">
        <v>1</v>
      </c>
      <c r="SK1" s="59"/>
      <c r="SL1" s="59"/>
      <c r="SM1" s="59"/>
      <c r="SN1" s="59"/>
      <c r="SO1" s="59"/>
      <c r="SP1" s="57" t="s">
        <v>2</v>
      </c>
      <c r="SQ1" s="57" t="s">
        <v>3</v>
      </c>
      <c r="SR1" s="57" t="s">
        <v>166</v>
      </c>
      <c r="SS1" s="57" t="s">
        <v>220</v>
      </c>
      <c r="ST1" s="59"/>
      <c r="SU1" s="59"/>
      <c r="SV1" s="59"/>
      <c r="SW1" s="59"/>
      <c r="SX1" s="59"/>
      <c r="SY1" s="59"/>
      <c r="SZ1" s="57" t="s">
        <v>1</v>
      </c>
      <c r="TA1" s="59"/>
      <c r="TB1" s="59"/>
      <c r="TC1" s="59"/>
      <c r="TD1" s="59"/>
      <c r="TE1" s="59"/>
      <c r="TF1" s="57" t="s">
        <v>2</v>
      </c>
      <c r="TG1" s="57" t="s">
        <v>3</v>
      </c>
      <c r="TH1" s="57" t="s">
        <v>166</v>
      </c>
      <c r="TI1" s="57" t="s">
        <v>220</v>
      </c>
      <c r="TJ1" s="59"/>
      <c r="TK1" s="59"/>
      <c r="TL1" s="59"/>
      <c r="TM1" s="59"/>
      <c r="TN1" s="59"/>
      <c r="TO1" s="59"/>
      <c r="TP1" s="57" t="s">
        <v>1</v>
      </c>
      <c r="TQ1" s="59"/>
      <c r="TR1" s="59"/>
      <c r="TS1" s="59"/>
      <c r="TT1" s="59"/>
      <c r="TU1" s="59"/>
      <c r="TV1" s="57" t="s">
        <v>2</v>
      </c>
      <c r="TW1" s="57" t="s">
        <v>3</v>
      </c>
      <c r="TX1" s="57" t="s">
        <v>166</v>
      </c>
      <c r="TY1" s="57" t="s">
        <v>220</v>
      </c>
      <c r="TZ1" s="59"/>
      <c r="UA1" s="59"/>
      <c r="UB1" s="59"/>
      <c r="UC1" s="59"/>
      <c r="UD1" s="59"/>
      <c r="UE1" s="59"/>
      <c r="UF1" s="57" t="s">
        <v>1</v>
      </c>
      <c r="UG1" s="59"/>
      <c r="UH1" s="59"/>
      <c r="UI1" s="59"/>
      <c r="UJ1" s="59"/>
      <c r="UK1" s="59"/>
      <c r="UL1" s="57" t="s">
        <v>2</v>
      </c>
      <c r="UM1" s="57" t="s">
        <v>3</v>
      </c>
      <c r="UN1" s="57" t="s">
        <v>166</v>
      </c>
      <c r="UO1" s="57" t="s">
        <v>220</v>
      </c>
      <c r="UP1" s="59"/>
      <c r="UQ1" s="59"/>
      <c r="UR1" s="59"/>
      <c r="US1" s="59"/>
      <c r="UT1" s="59"/>
      <c r="UU1" s="59"/>
      <c r="UV1" s="57" t="s">
        <v>1</v>
      </c>
      <c r="UW1" s="59"/>
      <c r="UX1" s="59"/>
      <c r="UY1" s="59"/>
      <c r="UZ1" s="59"/>
      <c r="VA1" s="59"/>
      <c r="VB1" s="57" t="s">
        <v>2</v>
      </c>
      <c r="VC1" s="57" t="s">
        <v>3</v>
      </c>
      <c r="VD1" s="57" t="s">
        <v>166</v>
      </c>
      <c r="VE1" s="57" t="s">
        <v>220</v>
      </c>
      <c r="VF1" s="59"/>
      <c r="VG1" s="59"/>
      <c r="VH1" s="59"/>
      <c r="VI1" s="59"/>
      <c r="VJ1" s="59"/>
      <c r="VK1" s="59"/>
      <c r="VL1" s="57" t="s">
        <v>1</v>
      </c>
      <c r="VM1" s="59"/>
      <c r="VN1" s="59"/>
      <c r="VO1" s="59"/>
      <c r="VP1" s="59"/>
      <c r="VQ1" s="59"/>
      <c r="VR1" s="57" t="s">
        <v>2</v>
      </c>
      <c r="VS1" s="57" t="s">
        <v>3</v>
      </c>
      <c r="VT1" s="57" t="s">
        <v>166</v>
      </c>
      <c r="VU1" s="57" t="s">
        <v>220</v>
      </c>
      <c r="VV1" s="59"/>
      <c r="VW1" s="59"/>
      <c r="VX1" s="59"/>
      <c r="VY1" s="59"/>
      <c r="VZ1" s="59"/>
      <c r="WA1" s="59"/>
      <c r="WB1" s="57" t="s">
        <v>1</v>
      </c>
      <c r="WC1" s="59"/>
      <c r="WD1" s="59"/>
      <c r="WE1" s="59"/>
      <c r="WF1" s="59"/>
      <c r="WG1" s="59"/>
      <c r="WH1" s="57" t="s">
        <v>2</v>
      </c>
      <c r="WI1" s="57" t="s">
        <v>3</v>
      </c>
      <c r="WJ1" s="57" t="s">
        <v>166</v>
      </c>
      <c r="WK1" s="57" t="s">
        <v>220</v>
      </c>
      <c r="WL1" s="59"/>
      <c r="WM1" s="59"/>
      <c r="WN1" s="59"/>
      <c r="WO1" s="59"/>
      <c r="WP1" s="59"/>
      <c r="WQ1" s="59"/>
      <c r="WR1" s="57" t="s">
        <v>1</v>
      </c>
      <c r="WS1" s="59"/>
      <c r="WT1" s="59"/>
      <c r="WU1" s="59"/>
      <c r="WV1" s="59"/>
      <c r="WW1" s="59"/>
      <c r="WX1" s="57" t="s">
        <v>2</v>
      </c>
      <c r="WY1" s="57" t="s">
        <v>3</v>
      </c>
      <c r="WZ1" s="57" t="s">
        <v>166</v>
      </c>
      <c r="XA1" s="57" t="s">
        <v>220</v>
      </c>
      <c r="XB1" s="59"/>
      <c r="XC1" s="59"/>
      <c r="XD1" s="59"/>
      <c r="XE1" s="59"/>
      <c r="XF1" s="59"/>
      <c r="XG1" s="59"/>
      <c r="XH1" s="57" t="s">
        <v>1</v>
      </c>
      <c r="XI1" s="59"/>
      <c r="XJ1" s="59"/>
      <c r="XK1" s="59"/>
      <c r="XL1" s="59"/>
      <c r="XM1" s="59"/>
      <c r="XN1" s="57" t="s">
        <v>2</v>
      </c>
      <c r="XO1" s="57" t="s">
        <v>3</v>
      </c>
      <c r="XP1" s="57" t="s">
        <v>166</v>
      </c>
      <c r="XQ1" s="57" t="s">
        <v>220</v>
      </c>
      <c r="XR1" s="59"/>
      <c r="XS1" s="59"/>
      <c r="XT1" s="59"/>
      <c r="XU1" s="59"/>
      <c r="XV1" s="59"/>
      <c r="XW1" s="59"/>
      <c r="XX1" s="57" t="s">
        <v>1</v>
      </c>
      <c r="XY1" s="59"/>
      <c r="XZ1" s="59"/>
      <c r="YA1" s="59"/>
      <c r="YB1" s="59"/>
      <c r="YC1" s="59"/>
      <c r="YD1" s="57" t="s">
        <v>2</v>
      </c>
      <c r="YE1" s="57" t="s">
        <v>3</v>
      </c>
      <c r="YF1" s="57" t="s">
        <v>166</v>
      </c>
      <c r="YG1" s="57" t="s">
        <v>220</v>
      </c>
      <c r="YH1" s="59"/>
      <c r="YI1" s="59"/>
      <c r="YJ1" s="59"/>
      <c r="YK1" s="59"/>
      <c r="YL1" s="59"/>
      <c r="YM1" s="59"/>
      <c r="YN1" s="57" t="s">
        <v>1</v>
      </c>
      <c r="YO1" s="59"/>
      <c r="YP1" s="59"/>
      <c r="YQ1" s="59"/>
      <c r="YR1" s="59"/>
      <c r="YS1" s="59"/>
      <c r="YT1" s="57" t="s">
        <v>2</v>
      </c>
      <c r="YU1" s="57" t="s">
        <v>3</v>
      </c>
      <c r="YV1" s="57" t="s">
        <v>166</v>
      </c>
      <c r="YW1" s="57" t="s">
        <v>220</v>
      </c>
      <c r="YX1" s="59"/>
      <c r="YY1" s="59"/>
      <c r="YZ1" s="59"/>
      <c r="ZA1" s="59"/>
      <c r="ZB1" s="59"/>
      <c r="ZC1" s="59"/>
      <c r="ZD1" s="57" t="s">
        <v>1</v>
      </c>
      <c r="ZE1" s="59"/>
      <c r="ZF1" s="59"/>
      <c r="ZG1" s="59"/>
      <c r="ZH1" s="59"/>
      <c r="ZI1" s="59"/>
      <c r="ZJ1" s="57" t="s">
        <v>2</v>
      </c>
      <c r="ZK1" s="57" t="s">
        <v>3</v>
      </c>
      <c r="ZL1" s="57" t="s">
        <v>166</v>
      </c>
      <c r="ZM1" s="57" t="s">
        <v>220</v>
      </c>
      <c r="ZN1" s="59"/>
      <c r="ZO1" s="59"/>
      <c r="ZP1" s="59"/>
      <c r="ZQ1" s="59"/>
      <c r="ZR1" s="59"/>
      <c r="ZS1" s="59"/>
      <c r="ZT1" s="57" t="s">
        <v>1</v>
      </c>
      <c r="ZU1" s="59"/>
      <c r="ZV1" s="59"/>
      <c r="ZW1" s="59"/>
      <c r="ZX1" s="59"/>
      <c r="ZY1" s="59"/>
      <c r="ZZ1" s="57" t="s">
        <v>2</v>
      </c>
      <c r="AAA1" s="57" t="s">
        <v>3</v>
      </c>
      <c r="AAB1" s="57" t="s">
        <v>166</v>
      </c>
      <c r="AAC1" s="57" t="s">
        <v>220</v>
      </c>
      <c r="AAD1" s="59"/>
      <c r="AAE1" s="59"/>
      <c r="AAF1" s="59"/>
      <c r="AAG1" s="59"/>
      <c r="AAH1" s="59"/>
      <c r="AAI1" s="59"/>
      <c r="AAJ1" s="57" t="s">
        <v>1</v>
      </c>
      <c r="AAK1" s="59"/>
      <c r="AAL1" s="59"/>
      <c r="AAM1" s="59"/>
      <c r="AAN1" s="59"/>
      <c r="AAO1" s="59"/>
      <c r="AAP1" s="57" t="s">
        <v>2</v>
      </c>
      <c r="AAQ1" s="57" t="s">
        <v>3</v>
      </c>
      <c r="AAR1" s="57" t="s">
        <v>166</v>
      </c>
      <c r="AAS1" s="57" t="s">
        <v>220</v>
      </c>
      <c r="AAT1" s="59"/>
      <c r="AAU1" s="59"/>
      <c r="AAV1" s="59"/>
      <c r="AAW1" s="59"/>
      <c r="AAX1" s="59"/>
      <c r="AAY1" s="59"/>
      <c r="AAZ1" s="57" t="s">
        <v>1</v>
      </c>
      <c r="ABA1" s="59"/>
      <c r="ABB1" s="59"/>
      <c r="ABC1" s="59"/>
      <c r="ABD1" s="59"/>
      <c r="ABE1" s="59"/>
      <c r="ABF1" s="57" t="s">
        <v>2</v>
      </c>
      <c r="ABG1" s="57" t="s">
        <v>3</v>
      </c>
      <c r="ABH1" s="57" t="s">
        <v>166</v>
      </c>
      <c r="ABI1" s="57" t="s">
        <v>220</v>
      </c>
      <c r="ABJ1" s="59"/>
      <c r="ABK1" s="59"/>
      <c r="ABL1" s="59"/>
      <c r="ABM1" s="59"/>
      <c r="ABN1" s="59"/>
      <c r="ABO1" s="59"/>
      <c r="ABP1" s="57" t="s">
        <v>1</v>
      </c>
      <c r="ABQ1" s="59"/>
      <c r="ABR1" s="59"/>
      <c r="ABS1" s="59"/>
      <c r="ABT1" s="59"/>
      <c r="ABU1" s="59"/>
      <c r="ABV1" s="57" t="s">
        <v>2</v>
      </c>
      <c r="ABW1" s="57" t="s">
        <v>3</v>
      </c>
      <c r="ABX1" s="57" t="s">
        <v>166</v>
      </c>
      <c r="ABY1" s="57" t="s">
        <v>220</v>
      </c>
      <c r="ABZ1" s="59"/>
      <c r="ACA1" s="59"/>
      <c r="ACB1" s="59"/>
      <c r="ACC1" s="59"/>
      <c r="ACD1" s="59"/>
      <c r="ACE1" s="59"/>
      <c r="ACF1" s="57" t="s">
        <v>1</v>
      </c>
      <c r="ACG1" s="59"/>
      <c r="ACH1" s="59"/>
      <c r="ACI1" s="59"/>
      <c r="ACJ1" s="59"/>
      <c r="ACK1" s="59"/>
      <c r="ACL1" s="57" t="s">
        <v>2</v>
      </c>
      <c r="ACM1" s="57" t="s">
        <v>3</v>
      </c>
      <c r="ACN1" s="57" t="s">
        <v>166</v>
      </c>
      <c r="ACO1" s="57" t="s">
        <v>220</v>
      </c>
      <c r="ACP1" s="59"/>
      <c r="ACQ1" s="59"/>
      <c r="ACR1" s="59"/>
      <c r="ACS1" s="59"/>
      <c r="ACT1" s="59"/>
      <c r="ACU1" s="59"/>
      <c r="ACV1" s="57" t="s">
        <v>1</v>
      </c>
      <c r="ACW1" s="59"/>
      <c r="ACX1" s="59"/>
      <c r="ACY1" s="59"/>
      <c r="ACZ1" s="59"/>
      <c r="ADA1" s="59"/>
      <c r="ADB1" s="57" t="s">
        <v>2</v>
      </c>
      <c r="ADC1" s="57" t="s">
        <v>3</v>
      </c>
      <c r="ADD1" s="57" t="s">
        <v>166</v>
      </c>
      <c r="ADE1" s="57" t="s">
        <v>220</v>
      </c>
      <c r="ADF1" s="59"/>
      <c r="ADG1" s="59"/>
      <c r="ADH1" s="59"/>
      <c r="ADI1" s="59"/>
      <c r="ADJ1" s="59"/>
      <c r="ADK1" s="59"/>
      <c r="ADL1" s="57" t="s">
        <v>1</v>
      </c>
      <c r="ADM1" s="59"/>
      <c r="ADN1" s="59"/>
      <c r="ADO1" s="59"/>
      <c r="ADP1" s="59"/>
      <c r="ADQ1" s="59"/>
      <c r="ADR1" s="57" t="s">
        <v>2</v>
      </c>
      <c r="ADS1" s="57" t="s">
        <v>3</v>
      </c>
      <c r="ADT1" s="57" t="s">
        <v>166</v>
      </c>
      <c r="ADU1" s="57" t="s">
        <v>220</v>
      </c>
      <c r="ADV1" s="59"/>
      <c r="ADW1" s="59"/>
      <c r="ADX1" s="59"/>
      <c r="ADY1" s="59"/>
      <c r="ADZ1" s="59"/>
      <c r="AEA1" s="59"/>
      <c r="AEB1" s="57" t="s">
        <v>1</v>
      </c>
      <c r="AEC1" s="59"/>
      <c r="AED1" s="59"/>
      <c r="AEE1" s="59"/>
      <c r="AEF1" s="59"/>
      <c r="AEG1" s="59"/>
      <c r="AEH1" s="57" t="s">
        <v>2</v>
      </c>
      <c r="AEI1" s="57" t="s">
        <v>3</v>
      </c>
      <c r="AEJ1" s="57" t="s">
        <v>166</v>
      </c>
      <c r="AEK1" s="57" t="s">
        <v>220</v>
      </c>
      <c r="AEL1" s="59"/>
      <c r="AEM1" s="59"/>
      <c r="AEN1" s="59"/>
      <c r="AEO1" s="59"/>
      <c r="AEP1" s="59"/>
      <c r="AEQ1" s="59"/>
      <c r="AER1" s="57" t="s">
        <v>1</v>
      </c>
      <c r="AES1" s="59"/>
      <c r="AET1" s="59"/>
      <c r="AEU1" s="59"/>
      <c r="AEV1" s="59"/>
      <c r="AEW1" s="59"/>
      <c r="AEX1" s="57" t="s">
        <v>2</v>
      </c>
      <c r="AEY1" s="57" t="s">
        <v>3</v>
      </c>
      <c r="AEZ1" s="57" t="s">
        <v>166</v>
      </c>
      <c r="AFA1" s="57" t="s">
        <v>220</v>
      </c>
      <c r="AFB1" s="59"/>
      <c r="AFC1" s="59"/>
      <c r="AFD1" s="59"/>
      <c r="AFE1" s="59"/>
      <c r="AFF1" s="59"/>
      <c r="AFG1" s="59"/>
      <c r="AFH1" s="57" t="s">
        <v>1</v>
      </c>
      <c r="AFI1" s="59"/>
      <c r="AFJ1" s="59"/>
      <c r="AFK1" s="59"/>
      <c r="AFL1" s="59"/>
      <c r="AFM1" s="59"/>
      <c r="AFN1" s="57" t="s">
        <v>2</v>
      </c>
      <c r="AFO1" s="57" t="s">
        <v>3</v>
      </c>
      <c r="AFP1" s="57" t="s">
        <v>166</v>
      </c>
      <c r="AFQ1" s="57" t="s">
        <v>220</v>
      </c>
      <c r="AFR1" s="59"/>
      <c r="AFS1" s="59"/>
      <c r="AFT1" s="59"/>
      <c r="AFU1" s="59"/>
      <c r="AFV1" s="59"/>
      <c r="AFW1" s="59"/>
      <c r="AFX1" s="57" t="s">
        <v>1</v>
      </c>
      <c r="AFY1" s="59"/>
      <c r="AFZ1" s="59"/>
      <c r="AGA1" s="59"/>
      <c r="AGB1" s="59"/>
      <c r="AGC1" s="59"/>
      <c r="AGD1" s="57" t="s">
        <v>2</v>
      </c>
      <c r="AGE1" s="57" t="s">
        <v>3</v>
      </c>
      <c r="AGF1" s="57" t="s">
        <v>166</v>
      </c>
      <c r="AGG1" s="57" t="s">
        <v>220</v>
      </c>
      <c r="AGH1" s="59"/>
      <c r="AGI1" s="59"/>
      <c r="AGJ1" s="59"/>
      <c r="AGK1" s="59"/>
      <c r="AGL1" s="59"/>
      <c r="AGM1" s="59"/>
      <c r="AGN1" s="57" t="s">
        <v>1</v>
      </c>
      <c r="AGO1" s="59"/>
      <c r="AGP1" s="59"/>
      <c r="AGQ1" s="59"/>
      <c r="AGR1" s="59"/>
      <c r="AGS1" s="59"/>
      <c r="AGT1" s="57" t="s">
        <v>2</v>
      </c>
      <c r="AGU1" s="57" t="s">
        <v>3</v>
      </c>
      <c r="AGV1" s="57" t="s">
        <v>166</v>
      </c>
      <c r="AGW1" s="57" t="s">
        <v>220</v>
      </c>
      <c r="AGX1" s="59"/>
      <c r="AGY1" s="59"/>
      <c r="AGZ1" s="59"/>
      <c r="AHA1" s="59"/>
      <c r="AHB1" s="59"/>
      <c r="AHC1" s="59"/>
      <c r="AHD1" s="57" t="s">
        <v>1</v>
      </c>
      <c r="AHE1" s="59"/>
      <c r="AHF1" s="59"/>
      <c r="AHG1" s="59"/>
      <c r="AHH1" s="59"/>
      <c r="AHI1" s="59"/>
      <c r="AHJ1" s="57" t="s">
        <v>2</v>
      </c>
      <c r="AHK1" s="57" t="s">
        <v>3</v>
      </c>
      <c r="AHL1" s="57" t="s">
        <v>166</v>
      </c>
      <c r="AHM1" s="57" t="s">
        <v>220</v>
      </c>
      <c r="AHN1" s="59"/>
      <c r="AHO1" s="59"/>
      <c r="AHP1" s="59"/>
      <c r="AHQ1" s="59"/>
      <c r="AHR1" s="59"/>
      <c r="AHS1" s="59"/>
      <c r="AHT1" s="57" t="s">
        <v>1</v>
      </c>
      <c r="AHU1" s="59"/>
      <c r="AHV1" s="59"/>
      <c r="AHW1" s="59"/>
      <c r="AHX1" s="59"/>
      <c r="AHY1" s="59"/>
      <c r="AHZ1" s="57" t="s">
        <v>2</v>
      </c>
      <c r="AIA1" s="57" t="s">
        <v>3</v>
      </c>
      <c r="AIB1" s="57" t="s">
        <v>166</v>
      </c>
      <c r="AIC1" s="57" t="s">
        <v>220</v>
      </c>
      <c r="AID1" s="59"/>
      <c r="AIE1" s="59"/>
      <c r="AIF1" s="59"/>
      <c r="AIG1" s="59"/>
      <c r="AIH1" s="59"/>
      <c r="AII1" s="59"/>
      <c r="AIJ1" s="57" t="s">
        <v>1</v>
      </c>
      <c r="AIK1" s="59"/>
      <c r="AIL1" s="59"/>
      <c r="AIM1" s="59"/>
      <c r="AIN1" s="59"/>
      <c r="AIO1" s="59"/>
      <c r="AIP1" s="57" t="s">
        <v>2</v>
      </c>
      <c r="AIQ1" s="57" t="s">
        <v>3</v>
      </c>
      <c r="AIR1" s="57" t="s">
        <v>166</v>
      </c>
      <c r="AIS1" s="57" t="s">
        <v>220</v>
      </c>
      <c r="AIT1" s="59"/>
      <c r="AIU1" s="59"/>
      <c r="AIV1" s="59"/>
      <c r="AIW1" s="59"/>
      <c r="AIX1" s="59"/>
      <c r="AIY1" s="59"/>
      <c r="AIZ1" s="57" t="s">
        <v>1</v>
      </c>
      <c r="AJA1" s="59"/>
      <c r="AJB1" s="59"/>
      <c r="AJC1" s="59"/>
      <c r="AJD1" s="59"/>
      <c r="AJE1" s="59"/>
      <c r="AJF1" s="57" t="s">
        <v>2</v>
      </c>
      <c r="AJG1" s="57" t="s">
        <v>3</v>
      </c>
      <c r="AJH1" s="57" t="s">
        <v>166</v>
      </c>
      <c r="AJI1" s="57" t="s">
        <v>220</v>
      </c>
      <c r="AJJ1" s="59"/>
      <c r="AJK1" s="59"/>
      <c r="AJL1" s="59"/>
      <c r="AJM1" s="59"/>
      <c r="AJN1" s="59"/>
      <c r="AJO1" s="59"/>
      <c r="AJP1" s="57" t="s">
        <v>1</v>
      </c>
      <c r="AJQ1" s="59"/>
      <c r="AJR1" s="59"/>
      <c r="AJS1" s="59"/>
      <c r="AJT1" s="59"/>
      <c r="AJU1" s="59"/>
      <c r="AJV1" s="57" t="s">
        <v>2</v>
      </c>
      <c r="AJW1" s="57" t="s">
        <v>3</v>
      </c>
      <c r="AJX1" s="57" t="s">
        <v>166</v>
      </c>
      <c r="AJY1" s="57" t="s">
        <v>220</v>
      </c>
      <c r="AJZ1" s="59"/>
      <c r="AKA1" s="59"/>
      <c r="AKB1" s="59"/>
      <c r="AKC1" s="59"/>
      <c r="AKD1" s="59"/>
      <c r="AKE1" s="59"/>
      <c r="AKF1" s="57" t="s">
        <v>1</v>
      </c>
      <c r="AKG1" s="59"/>
      <c r="AKH1" s="59"/>
      <c r="AKI1" s="59"/>
      <c r="AKJ1" s="59"/>
      <c r="AKK1" s="59"/>
      <c r="AKL1" s="57" t="s">
        <v>2</v>
      </c>
      <c r="AKM1" s="57" t="s">
        <v>3</v>
      </c>
      <c r="AKN1" s="57" t="s">
        <v>166</v>
      </c>
      <c r="AKO1" s="57" t="s">
        <v>220</v>
      </c>
      <c r="AKP1" s="59"/>
      <c r="AKQ1" s="59"/>
      <c r="AKR1" s="59"/>
      <c r="AKS1" s="59"/>
      <c r="AKT1" s="59"/>
      <c r="AKU1" s="59"/>
      <c r="AKV1" s="57" t="s">
        <v>1</v>
      </c>
      <c r="AKW1" s="59"/>
      <c r="AKX1" s="59"/>
      <c r="AKY1" s="59"/>
      <c r="AKZ1" s="59"/>
      <c r="ALA1" s="59"/>
      <c r="ALB1" s="57" t="s">
        <v>2</v>
      </c>
      <c r="ALC1" s="57" t="s">
        <v>3</v>
      </c>
      <c r="ALD1" s="57" t="s">
        <v>166</v>
      </c>
      <c r="ALE1" s="57" t="s">
        <v>220</v>
      </c>
      <c r="ALF1" s="59"/>
      <c r="ALG1" s="59"/>
      <c r="ALH1" s="59"/>
      <c r="ALI1" s="59"/>
      <c r="ALJ1" s="59"/>
      <c r="ALK1" s="59"/>
      <c r="ALL1" s="57" t="s">
        <v>1</v>
      </c>
    </row>
    <row r="2" s="39" customFormat="1" ht="21" customHeight="1" spans="1:1000">
      <c r="A2" s="42" t="s">
        <v>6</v>
      </c>
      <c r="B2" s="42" t="s">
        <v>7</v>
      </c>
      <c r="C2" s="42" t="s">
        <v>8</v>
      </c>
      <c r="D2" s="42" t="s">
        <v>9</v>
      </c>
      <c r="E2" s="42" t="s">
        <v>10</v>
      </c>
      <c r="F2" s="42" t="s">
        <v>11</v>
      </c>
      <c r="G2" s="42" t="s">
        <v>12</v>
      </c>
      <c r="H2" s="41"/>
      <c r="I2" s="41"/>
      <c r="J2" s="41"/>
      <c r="K2" s="41"/>
      <c r="L2" s="41"/>
      <c r="M2" s="41"/>
      <c r="N2" s="41"/>
      <c r="O2" s="41"/>
      <c r="P2" s="41"/>
      <c r="Q2" s="55"/>
      <c r="R2" s="42"/>
      <c r="S2" s="42"/>
      <c r="T2" s="42"/>
      <c r="U2" s="42"/>
      <c r="V2" s="42"/>
      <c r="W2" s="42"/>
      <c r="X2" s="41"/>
      <c r="Y2" s="41"/>
      <c r="Z2" s="41"/>
      <c r="AA2" s="41"/>
      <c r="AB2" s="41"/>
      <c r="AC2" s="41"/>
      <c r="AD2" s="41"/>
      <c r="AE2" s="41"/>
      <c r="AF2" s="41"/>
      <c r="AG2" s="42"/>
      <c r="AH2" s="42"/>
      <c r="AI2" s="42"/>
      <c r="AJ2" s="42"/>
      <c r="AK2" s="42"/>
      <c r="AL2" s="42"/>
      <c r="AM2" s="42"/>
      <c r="AN2" s="41"/>
      <c r="AO2" s="41"/>
      <c r="AP2" s="41"/>
      <c r="AQ2" s="41"/>
      <c r="AR2" s="41"/>
      <c r="AS2" s="41"/>
      <c r="AT2" s="41"/>
      <c r="AU2" s="41"/>
      <c r="AV2" s="41"/>
      <c r="AW2" s="42"/>
      <c r="AX2" s="42"/>
      <c r="AY2" s="42"/>
      <c r="AZ2" s="42"/>
      <c r="BA2" s="42"/>
      <c r="BB2" s="42"/>
      <c r="BC2" s="42"/>
      <c r="BD2" s="41"/>
      <c r="BE2" s="41"/>
      <c r="BF2" s="41"/>
      <c r="BG2" s="41"/>
      <c r="BH2" s="41"/>
      <c r="BI2" s="41"/>
      <c r="BJ2" s="58"/>
      <c r="BK2" s="59"/>
      <c r="BL2" s="59"/>
      <c r="BM2" s="61"/>
      <c r="BN2" s="61"/>
      <c r="BO2" s="61"/>
      <c r="BP2" s="61"/>
      <c r="BQ2" s="61"/>
      <c r="BR2" s="61"/>
      <c r="BS2" s="61"/>
      <c r="BT2" s="59"/>
      <c r="BU2" s="59"/>
      <c r="BV2" s="59"/>
      <c r="BW2" s="59"/>
      <c r="BX2" s="59"/>
      <c r="BY2" s="59"/>
      <c r="BZ2" s="59"/>
      <c r="CA2" s="59"/>
      <c r="CB2" s="59"/>
      <c r="CC2" s="61"/>
      <c r="CD2" s="61"/>
      <c r="CE2" s="61"/>
      <c r="CF2" s="61"/>
      <c r="CG2" s="61"/>
      <c r="CH2" s="61"/>
      <c r="CI2" s="61"/>
      <c r="CJ2" s="59"/>
      <c r="CK2" s="59"/>
      <c r="CL2" s="59"/>
      <c r="CM2" s="59"/>
      <c r="CN2" s="59"/>
      <c r="CO2" s="59"/>
      <c r="CP2" s="59"/>
      <c r="CQ2" s="59"/>
      <c r="CR2" s="59"/>
      <c r="CS2" s="61" t="s">
        <v>6</v>
      </c>
      <c r="CT2" s="61" t="s">
        <v>7</v>
      </c>
      <c r="CU2" s="61" t="s">
        <v>8</v>
      </c>
      <c r="CV2" s="61" t="s">
        <v>9</v>
      </c>
      <c r="CW2" s="61" t="s">
        <v>10</v>
      </c>
      <c r="CX2" s="61" t="s">
        <v>11</v>
      </c>
      <c r="CY2" s="61" t="s">
        <v>12</v>
      </c>
      <c r="CZ2" s="59"/>
      <c r="DA2" s="59"/>
      <c r="DB2" s="59"/>
      <c r="DC2" s="59"/>
      <c r="DD2" s="59"/>
      <c r="DE2" s="59"/>
      <c r="DF2" s="59"/>
      <c r="DG2" s="59"/>
      <c r="DH2" s="59"/>
      <c r="DI2" s="61" t="s">
        <v>6</v>
      </c>
      <c r="DJ2" s="61" t="s">
        <v>7</v>
      </c>
      <c r="DK2" s="61" t="s">
        <v>8</v>
      </c>
      <c r="DL2" s="61" t="s">
        <v>9</v>
      </c>
      <c r="DM2" s="61" t="s">
        <v>10</v>
      </c>
      <c r="DN2" s="61" t="s">
        <v>11</v>
      </c>
      <c r="DO2" s="61" t="s">
        <v>12</v>
      </c>
      <c r="DP2" s="59"/>
      <c r="DQ2" s="59"/>
      <c r="DR2" s="59"/>
      <c r="DS2" s="59"/>
      <c r="DT2" s="59"/>
      <c r="DU2" s="59"/>
      <c r="DV2" s="59"/>
      <c r="DW2" s="59"/>
      <c r="DX2" s="59"/>
      <c r="DY2" s="61" t="s">
        <v>6</v>
      </c>
      <c r="DZ2" s="61" t="s">
        <v>7</v>
      </c>
      <c r="EA2" s="61" t="s">
        <v>8</v>
      </c>
      <c r="EB2" s="61" t="s">
        <v>9</v>
      </c>
      <c r="EC2" s="61" t="s">
        <v>10</v>
      </c>
      <c r="ED2" s="61" t="s">
        <v>11</v>
      </c>
      <c r="EE2" s="61" t="s">
        <v>12</v>
      </c>
      <c r="EF2" s="59"/>
      <c r="EG2" s="59"/>
      <c r="EH2" s="59"/>
      <c r="EI2" s="59"/>
      <c r="EJ2" s="59"/>
      <c r="EK2" s="59"/>
      <c r="EL2" s="59"/>
      <c r="EM2" s="59"/>
      <c r="EN2" s="59"/>
      <c r="EO2" s="61" t="s">
        <v>6</v>
      </c>
      <c r="EP2" s="61" t="s">
        <v>7</v>
      </c>
      <c r="EQ2" s="61" t="s">
        <v>8</v>
      </c>
      <c r="ER2" s="61" t="s">
        <v>9</v>
      </c>
      <c r="ES2" s="61" t="s">
        <v>10</v>
      </c>
      <c r="ET2" s="61" t="s">
        <v>11</v>
      </c>
      <c r="EU2" s="61" t="s">
        <v>12</v>
      </c>
      <c r="EV2" s="59"/>
      <c r="EW2" s="59"/>
      <c r="EX2" s="59"/>
      <c r="EY2" s="59"/>
      <c r="EZ2" s="59"/>
      <c r="FA2" s="59"/>
      <c r="FB2" s="59"/>
      <c r="FC2" s="59"/>
      <c r="FD2" s="59"/>
      <c r="FE2" s="61" t="s">
        <v>6</v>
      </c>
      <c r="FF2" s="61" t="s">
        <v>7</v>
      </c>
      <c r="FG2" s="61" t="s">
        <v>8</v>
      </c>
      <c r="FH2" s="61" t="s">
        <v>9</v>
      </c>
      <c r="FI2" s="61" t="s">
        <v>10</v>
      </c>
      <c r="FJ2" s="61" t="s">
        <v>11</v>
      </c>
      <c r="FK2" s="61" t="s">
        <v>12</v>
      </c>
      <c r="FL2" s="59"/>
      <c r="FM2" s="59"/>
      <c r="FN2" s="59"/>
      <c r="FO2" s="59"/>
      <c r="FP2" s="59"/>
      <c r="FQ2" s="59"/>
      <c r="FR2" s="59"/>
      <c r="FS2" s="59"/>
      <c r="FT2" s="59"/>
      <c r="FU2" s="61" t="s">
        <v>6</v>
      </c>
      <c r="FV2" s="61" t="s">
        <v>7</v>
      </c>
      <c r="FW2" s="61" t="s">
        <v>8</v>
      </c>
      <c r="FX2" s="61" t="s">
        <v>9</v>
      </c>
      <c r="FY2" s="61" t="s">
        <v>10</v>
      </c>
      <c r="FZ2" s="61" t="s">
        <v>11</v>
      </c>
      <c r="GA2" s="61" t="s">
        <v>12</v>
      </c>
      <c r="GB2" s="59"/>
      <c r="GC2" s="59"/>
      <c r="GD2" s="59"/>
      <c r="GE2" s="59"/>
      <c r="GF2" s="59"/>
      <c r="GG2" s="59"/>
      <c r="GH2" s="59"/>
      <c r="GI2" s="59"/>
      <c r="GJ2" s="59"/>
      <c r="GK2" s="61" t="s">
        <v>6</v>
      </c>
      <c r="GL2" s="61" t="s">
        <v>7</v>
      </c>
      <c r="GM2" s="61" t="s">
        <v>8</v>
      </c>
      <c r="GN2" s="61" t="s">
        <v>9</v>
      </c>
      <c r="GO2" s="61" t="s">
        <v>10</v>
      </c>
      <c r="GP2" s="61" t="s">
        <v>11</v>
      </c>
      <c r="GQ2" s="61" t="s">
        <v>12</v>
      </c>
      <c r="GR2" s="59"/>
      <c r="GS2" s="59"/>
      <c r="GT2" s="59"/>
      <c r="GU2" s="59"/>
      <c r="GV2" s="59"/>
      <c r="GW2" s="59"/>
      <c r="GX2" s="59"/>
      <c r="GY2" s="59"/>
      <c r="GZ2" s="59"/>
      <c r="HA2" s="61" t="s">
        <v>6</v>
      </c>
      <c r="HB2" s="61" t="s">
        <v>7</v>
      </c>
      <c r="HC2" s="61" t="s">
        <v>8</v>
      </c>
      <c r="HD2" s="61" t="s">
        <v>9</v>
      </c>
      <c r="HE2" s="61" t="s">
        <v>10</v>
      </c>
      <c r="HF2" s="61" t="s">
        <v>11</v>
      </c>
      <c r="HG2" s="61" t="s">
        <v>12</v>
      </c>
      <c r="HH2" s="59"/>
      <c r="HI2" s="59"/>
      <c r="HJ2" s="59"/>
      <c r="HK2" s="59"/>
      <c r="HL2" s="59"/>
      <c r="HM2" s="59"/>
      <c r="HN2" s="59"/>
      <c r="HO2" s="59"/>
      <c r="HP2" s="59"/>
      <c r="HQ2" s="61" t="s">
        <v>6</v>
      </c>
      <c r="HR2" s="61" t="s">
        <v>7</v>
      </c>
      <c r="HS2" s="61" t="s">
        <v>8</v>
      </c>
      <c r="HT2" s="61" t="s">
        <v>9</v>
      </c>
      <c r="HU2" s="61" t="s">
        <v>10</v>
      </c>
      <c r="HV2" s="61" t="s">
        <v>11</v>
      </c>
      <c r="HW2" s="61" t="s">
        <v>12</v>
      </c>
      <c r="HX2" s="59"/>
      <c r="HY2" s="59"/>
      <c r="HZ2" s="59"/>
      <c r="IA2" s="59"/>
      <c r="IB2" s="59"/>
      <c r="IC2" s="59"/>
      <c r="ID2" s="59"/>
      <c r="IE2" s="59"/>
      <c r="IF2" s="59"/>
      <c r="IG2" s="61" t="s">
        <v>6</v>
      </c>
      <c r="IH2" s="61" t="s">
        <v>7</v>
      </c>
      <c r="II2" s="61" t="s">
        <v>8</v>
      </c>
      <c r="IJ2" s="61" t="s">
        <v>9</v>
      </c>
      <c r="IK2" s="61" t="s">
        <v>10</v>
      </c>
      <c r="IL2" s="61" t="s">
        <v>11</v>
      </c>
      <c r="IM2" s="61" t="s">
        <v>12</v>
      </c>
      <c r="IN2" s="59"/>
      <c r="IO2" s="59"/>
      <c r="IP2" s="59"/>
      <c r="IQ2" s="59"/>
      <c r="IR2" s="59"/>
      <c r="IS2" s="59"/>
      <c r="IT2" s="59"/>
      <c r="IU2" s="59"/>
      <c r="IV2" s="59"/>
      <c r="IW2" s="61" t="s">
        <v>6</v>
      </c>
      <c r="IX2" s="61" t="s">
        <v>7</v>
      </c>
      <c r="IY2" s="61" t="s">
        <v>8</v>
      </c>
      <c r="IZ2" s="61" t="s">
        <v>9</v>
      </c>
      <c r="JA2" s="61" t="s">
        <v>10</v>
      </c>
      <c r="JB2" s="61" t="s">
        <v>11</v>
      </c>
      <c r="JC2" s="61" t="s">
        <v>12</v>
      </c>
      <c r="JD2" s="59"/>
      <c r="JE2" s="59"/>
      <c r="JF2" s="59"/>
      <c r="JG2" s="59"/>
      <c r="JH2" s="59"/>
      <c r="JI2" s="59"/>
      <c r="JJ2" s="59"/>
      <c r="JK2" s="59"/>
      <c r="JL2" s="59"/>
      <c r="JM2" s="61" t="s">
        <v>6</v>
      </c>
      <c r="JN2" s="61" t="s">
        <v>7</v>
      </c>
      <c r="JO2" s="61" t="s">
        <v>8</v>
      </c>
      <c r="JP2" s="61" t="s">
        <v>9</v>
      </c>
      <c r="JQ2" s="61" t="s">
        <v>10</v>
      </c>
      <c r="JR2" s="61" t="s">
        <v>11</v>
      </c>
      <c r="JS2" s="61" t="s">
        <v>12</v>
      </c>
      <c r="JT2" s="59"/>
      <c r="JU2" s="59"/>
      <c r="JV2" s="59"/>
      <c r="JW2" s="59"/>
      <c r="JX2" s="59"/>
      <c r="JY2" s="59"/>
      <c r="JZ2" s="59"/>
      <c r="KA2" s="59"/>
      <c r="KB2" s="59"/>
      <c r="KC2" s="61" t="s">
        <v>6</v>
      </c>
      <c r="KD2" s="61" t="s">
        <v>7</v>
      </c>
      <c r="KE2" s="61" t="s">
        <v>8</v>
      </c>
      <c r="KF2" s="61" t="s">
        <v>9</v>
      </c>
      <c r="KG2" s="61" t="s">
        <v>10</v>
      </c>
      <c r="KH2" s="61" t="s">
        <v>11</v>
      </c>
      <c r="KI2" s="61" t="s">
        <v>12</v>
      </c>
      <c r="KJ2" s="59"/>
      <c r="KK2" s="59"/>
      <c r="KL2" s="59"/>
      <c r="KM2" s="59"/>
      <c r="KN2" s="59"/>
      <c r="KO2" s="59"/>
      <c r="KP2" s="59"/>
      <c r="KQ2" s="59"/>
      <c r="KR2" s="59"/>
      <c r="KS2" s="61" t="s">
        <v>6</v>
      </c>
      <c r="KT2" s="61" t="s">
        <v>7</v>
      </c>
      <c r="KU2" s="61" t="s">
        <v>8</v>
      </c>
      <c r="KV2" s="62"/>
      <c r="KW2" s="61" t="s">
        <v>10</v>
      </c>
      <c r="KX2" s="61" t="s">
        <v>11</v>
      </c>
      <c r="KY2" s="61" t="s">
        <v>12</v>
      </c>
      <c r="KZ2" s="59"/>
      <c r="LA2" s="59"/>
      <c r="LB2" s="59"/>
      <c r="LC2" s="59"/>
      <c r="LD2" s="59"/>
      <c r="LE2" s="59"/>
      <c r="LF2" s="59"/>
      <c r="LG2" s="59"/>
      <c r="LH2" s="59"/>
      <c r="LI2" s="61" t="s">
        <v>6</v>
      </c>
      <c r="LJ2" s="61" t="s">
        <v>7</v>
      </c>
      <c r="LK2" s="61" t="s">
        <v>8</v>
      </c>
      <c r="LL2" s="61" t="s">
        <v>9</v>
      </c>
      <c r="LM2" s="61" t="s">
        <v>10</v>
      </c>
      <c r="LN2" s="61" t="s">
        <v>11</v>
      </c>
      <c r="LO2" s="61" t="s">
        <v>12</v>
      </c>
      <c r="LP2" s="59"/>
      <c r="LQ2" s="59"/>
      <c r="LR2" s="59"/>
      <c r="LS2" s="59"/>
      <c r="LT2" s="59"/>
      <c r="LU2" s="59"/>
      <c r="LV2" s="59"/>
      <c r="LW2" s="59"/>
      <c r="LX2" s="59"/>
      <c r="LY2" s="61" t="s">
        <v>6</v>
      </c>
      <c r="LZ2" s="61" t="s">
        <v>7</v>
      </c>
      <c r="MA2" s="61" t="s">
        <v>8</v>
      </c>
      <c r="MB2" s="61" t="s">
        <v>9</v>
      </c>
      <c r="MC2" s="61" t="s">
        <v>10</v>
      </c>
      <c r="MD2" s="61" t="s">
        <v>11</v>
      </c>
      <c r="ME2" s="61" t="s">
        <v>12</v>
      </c>
      <c r="MF2" s="59"/>
      <c r="MG2" s="59"/>
      <c r="MH2" s="59"/>
      <c r="MI2" s="59"/>
      <c r="MJ2" s="59"/>
      <c r="MK2" s="59"/>
      <c r="ML2" s="59"/>
      <c r="MM2" s="59"/>
      <c r="MN2" s="59"/>
      <c r="MO2" s="61" t="s">
        <v>6</v>
      </c>
      <c r="MP2" s="61" t="s">
        <v>7</v>
      </c>
      <c r="MQ2" s="61" t="s">
        <v>8</v>
      </c>
      <c r="MR2" s="61" t="s">
        <v>9</v>
      </c>
      <c r="MS2" s="61" t="s">
        <v>10</v>
      </c>
      <c r="MT2" s="61" t="s">
        <v>11</v>
      </c>
      <c r="MU2" s="61" t="s">
        <v>12</v>
      </c>
      <c r="MV2" s="59"/>
      <c r="MW2" s="59"/>
      <c r="MX2" s="59"/>
      <c r="MY2" s="59"/>
      <c r="MZ2" s="59"/>
      <c r="NA2" s="59"/>
      <c r="NB2" s="59"/>
      <c r="NC2" s="59"/>
      <c r="ND2" s="59"/>
      <c r="NE2" s="61" t="s">
        <v>6</v>
      </c>
      <c r="NF2" s="61" t="s">
        <v>7</v>
      </c>
      <c r="NG2" s="61" t="s">
        <v>8</v>
      </c>
      <c r="NH2" s="61" t="s">
        <v>9</v>
      </c>
      <c r="NI2" s="61" t="s">
        <v>10</v>
      </c>
      <c r="NJ2" s="61" t="s">
        <v>11</v>
      </c>
      <c r="NK2" s="61" t="s">
        <v>12</v>
      </c>
      <c r="NL2" s="59"/>
      <c r="NM2" s="59"/>
      <c r="NN2" s="59"/>
      <c r="NO2" s="59"/>
      <c r="NP2" s="59"/>
      <c r="NQ2" s="59"/>
      <c r="NR2" s="59"/>
      <c r="NS2" s="59"/>
      <c r="NT2" s="59"/>
      <c r="NU2" s="61" t="s">
        <v>6</v>
      </c>
      <c r="NV2" s="61" t="s">
        <v>7</v>
      </c>
      <c r="NW2" s="61" t="s">
        <v>8</v>
      </c>
      <c r="NX2" s="61" t="s">
        <v>9</v>
      </c>
      <c r="NY2" s="61" t="s">
        <v>10</v>
      </c>
      <c r="NZ2" s="61" t="s">
        <v>11</v>
      </c>
      <c r="OA2" s="61" t="s">
        <v>12</v>
      </c>
      <c r="OB2" s="59"/>
      <c r="OC2" s="59"/>
      <c r="OD2" s="59"/>
      <c r="OE2" s="59"/>
      <c r="OF2" s="59"/>
      <c r="OG2" s="59"/>
      <c r="OH2" s="59"/>
      <c r="OI2" s="59"/>
      <c r="OJ2" s="59"/>
      <c r="OK2" s="61" t="s">
        <v>6</v>
      </c>
      <c r="OL2" s="61" t="s">
        <v>7</v>
      </c>
      <c r="OM2" s="61" t="s">
        <v>8</v>
      </c>
      <c r="ON2" s="61" t="s">
        <v>9</v>
      </c>
      <c r="OO2" s="61" t="s">
        <v>10</v>
      </c>
      <c r="OP2" s="61" t="s">
        <v>11</v>
      </c>
      <c r="OQ2" s="61" t="s">
        <v>12</v>
      </c>
      <c r="OR2" s="59"/>
      <c r="OS2" s="59"/>
      <c r="OT2" s="59"/>
      <c r="OU2" s="59"/>
      <c r="OV2" s="59"/>
      <c r="OW2" s="59"/>
      <c r="OX2" s="59"/>
      <c r="OY2" s="59"/>
      <c r="OZ2" s="59"/>
      <c r="PA2" s="61" t="s">
        <v>6</v>
      </c>
      <c r="PB2" s="61" t="s">
        <v>7</v>
      </c>
      <c r="PC2" s="61" t="s">
        <v>8</v>
      </c>
      <c r="PD2" s="61" t="s">
        <v>9</v>
      </c>
      <c r="PE2" s="61" t="s">
        <v>10</v>
      </c>
      <c r="PF2" s="61" t="s">
        <v>11</v>
      </c>
      <c r="PG2" s="61" t="s">
        <v>12</v>
      </c>
      <c r="PH2" s="59"/>
      <c r="PI2" s="59"/>
      <c r="PJ2" s="59"/>
      <c r="PK2" s="59"/>
      <c r="PL2" s="59"/>
      <c r="PM2" s="59"/>
      <c r="PN2" s="59"/>
      <c r="PO2" s="59"/>
      <c r="PP2" s="59"/>
      <c r="PQ2" s="61" t="s">
        <v>6</v>
      </c>
      <c r="PR2" s="61" t="s">
        <v>7</v>
      </c>
      <c r="PS2" s="61" t="s">
        <v>8</v>
      </c>
      <c r="PT2" s="61" t="s">
        <v>9</v>
      </c>
      <c r="PU2" s="61" t="s">
        <v>10</v>
      </c>
      <c r="PV2" s="61" t="s">
        <v>11</v>
      </c>
      <c r="PW2" s="61" t="s">
        <v>12</v>
      </c>
      <c r="PX2" s="59"/>
      <c r="PY2" s="59"/>
      <c r="PZ2" s="59"/>
      <c r="QA2" s="59"/>
      <c r="QB2" s="59"/>
      <c r="QC2" s="59"/>
      <c r="QD2" s="59"/>
      <c r="QE2" s="59"/>
      <c r="QF2" s="59"/>
      <c r="QG2" s="61" t="s">
        <v>6</v>
      </c>
      <c r="QH2" s="61" t="s">
        <v>7</v>
      </c>
      <c r="QI2" s="61" t="s">
        <v>8</v>
      </c>
      <c r="QJ2" s="61" t="s">
        <v>9</v>
      </c>
      <c r="QK2" s="61" t="s">
        <v>10</v>
      </c>
      <c r="QL2" s="61" t="s">
        <v>11</v>
      </c>
      <c r="QM2" s="61" t="s">
        <v>12</v>
      </c>
      <c r="QN2" s="59"/>
      <c r="QO2" s="59"/>
      <c r="QP2" s="59"/>
      <c r="QQ2" s="59"/>
      <c r="QR2" s="59"/>
      <c r="QS2" s="59"/>
      <c r="QT2" s="59"/>
      <c r="QU2" s="59"/>
      <c r="QV2" s="59"/>
      <c r="QW2" s="61" t="s">
        <v>6</v>
      </c>
      <c r="QX2" s="61" t="s">
        <v>7</v>
      </c>
      <c r="QY2" s="61" t="s">
        <v>8</v>
      </c>
      <c r="QZ2" s="61" t="s">
        <v>9</v>
      </c>
      <c r="RA2" s="61" t="s">
        <v>10</v>
      </c>
      <c r="RB2" s="61" t="s">
        <v>11</v>
      </c>
      <c r="RC2" s="61" t="s">
        <v>12</v>
      </c>
      <c r="RD2" s="59"/>
      <c r="RE2" s="59"/>
      <c r="RF2" s="59"/>
      <c r="RG2" s="59"/>
      <c r="RH2" s="59"/>
      <c r="RI2" s="59"/>
      <c r="RJ2" s="59"/>
      <c r="RK2" s="59"/>
      <c r="RL2" s="59"/>
      <c r="RM2" s="61" t="s">
        <v>6</v>
      </c>
      <c r="RN2" s="61" t="s">
        <v>7</v>
      </c>
      <c r="RO2" s="61" t="s">
        <v>8</v>
      </c>
      <c r="RP2" s="61" t="s">
        <v>9</v>
      </c>
      <c r="RQ2" s="61" t="s">
        <v>10</v>
      </c>
      <c r="RR2" s="61" t="s">
        <v>11</v>
      </c>
      <c r="RS2" s="61" t="s">
        <v>12</v>
      </c>
      <c r="RT2" s="59"/>
      <c r="RU2" s="59"/>
      <c r="RV2" s="59"/>
      <c r="RW2" s="59"/>
      <c r="RX2" s="59"/>
      <c r="RY2" s="59"/>
      <c r="RZ2" s="59"/>
      <c r="SA2" s="59"/>
      <c r="SB2" s="59"/>
      <c r="SC2" s="61" t="s">
        <v>6</v>
      </c>
      <c r="SD2" s="61" t="s">
        <v>7</v>
      </c>
      <c r="SE2" s="61" t="s">
        <v>8</v>
      </c>
      <c r="SF2" s="61" t="s">
        <v>9</v>
      </c>
      <c r="SG2" s="61" t="s">
        <v>10</v>
      </c>
      <c r="SH2" s="61" t="s">
        <v>11</v>
      </c>
      <c r="SI2" s="61" t="s">
        <v>12</v>
      </c>
      <c r="SJ2" s="59"/>
      <c r="SK2" s="59"/>
      <c r="SL2" s="59"/>
      <c r="SM2" s="59"/>
      <c r="SN2" s="59"/>
      <c r="SO2" s="59"/>
      <c r="SP2" s="59"/>
      <c r="SQ2" s="59"/>
      <c r="SR2" s="59"/>
      <c r="SS2" s="61" t="s">
        <v>6</v>
      </c>
      <c r="ST2" s="61" t="s">
        <v>7</v>
      </c>
      <c r="SU2" s="61" t="s">
        <v>8</v>
      </c>
      <c r="SV2" s="61" t="s">
        <v>9</v>
      </c>
      <c r="SW2" s="61" t="s">
        <v>10</v>
      </c>
      <c r="SX2" s="61" t="s">
        <v>11</v>
      </c>
      <c r="SY2" s="61" t="s">
        <v>12</v>
      </c>
      <c r="SZ2" s="59"/>
      <c r="TA2" s="59"/>
      <c r="TB2" s="59"/>
      <c r="TC2" s="59"/>
      <c r="TD2" s="59"/>
      <c r="TE2" s="59"/>
      <c r="TF2" s="59"/>
      <c r="TG2" s="59"/>
      <c r="TH2" s="59"/>
      <c r="TI2" s="61" t="s">
        <v>6</v>
      </c>
      <c r="TJ2" s="61" t="s">
        <v>7</v>
      </c>
      <c r="TK2" s="61" t="s">
        <v>8</v>
      </c>
      <c r="TL2" s="61" t="s">
        <v>9</v>
      </c>
      <c r="TM2" s="61" t="s">
        <v>10</v>
      </c>
      <c r="TN2" s="61" t="s">
        <v>11</v>
      </c>
      <c r="TO2" s="61" t="s">
        <v>12</v>
      </c>
      <c r="TP2" s="59"/>
      <c r="TQ2" s="59"/>
      <c r="TR2" s="59"/>
      <c r="TS2" s="59"/>
      <c r="TT2" s="59"/>
      <c r="TU2" s="59"/>
      <c r="TV2" s="59"/>
      <c r="TW2" s="59"/>
      <c r="TX2" s="59"/>
      <c r="TY2" s="61" t="s">
        <v>6</v>
      </c>
      <c r="TZ2" s="61" t="s">
        <v>7</v>
      </c>
      <c r="UA2" s="61" t="s">
        <v>8</v>
      </c>
      <c r="UB2" s="61" t="s">
        <v>9</v>
      </c>
      <c r="UC2" s="61" t="s">
        <v>10</v>
      </c>
      <c r="UD2" s="61" t="s">
        <v>11</v>
      </c>
      <c r="UE2" s="61" t="s">
        <v>12</v>
      </c>
      <c r="UF2" s="59"/>
      <c r="UG2" s="59"/>
      <c r="UH2" s="59"/>
      <c r="UI2" s="59"/>
      <c r="UJ2" s="59"/>
      <c r="UK2" s="59"/>
      <c r="UL2" s="59"/>
      <c r="UM2" s="59"/>
      <c r="UN2" s="59"/>
      <c r="UO2" s="61" t="s">
        <v>6</v>
      </c>
      <c r="UP2" s="61" t="s">
        <v>7</v>
      </c>
      <c r="UQ2" s="61" t="s">
        <v>8</v>
      </c>
      <c r="UR2" s="61" t="s">
        <v>9</v>
      </c>
      <c r="US2" s="61" t="s">
        <v>10</v>
      </c>
      <c r="UT2" s="61" t="s">
        <v>11</v>
      </c>
      <c r="UU2" s="61" t="s">
        <v>12</v>
      </c>
      <c r="UV2" s="59"/>
      <c r="UW2" s="59"/>
      <c r="UX2" s="59"/>
      <c r="UY2" s="59"/>
      <c r="UZ2" s="59"/>
      <c r="VA2" s="59"/>
      <c r="VB2" s="59"/>
      <c r="VC2" s="59"/>
      <c r="VD2" s="59"/>
      <c r="VE2" s="61" t="s">
        <v>6</v>
      </c>
      <c r="VF2" s="61" t="s">
        <v>7</v>
      </c>
      <c r="VG2" s="61" t="s">
        <v>8</v>
      </c>
      <c r="VH2" s="61" t="s">
        <v>9</v>
      </c>
      <c r="VI2" s="61" t="s">
        <v>10</v>
      </c>
      <c r="VJ2" s="61" t="s">
        <v>11</v>
      </c>
      <c r="VK2" s="61" t="s">
        <v>12</v>
      </c>
      <c r="VL2" s="59"/>
      <c r="VM2" s="59"/>
      <c r="VN2" s="59"/>
      <c r="VO2" s="59"/>
      <c r="VP2" s="59"/>
      <c r="VQ2" s="59"/>
      <c r="VR2" s="59"/>
      <c r="VS2" s="59"/>
      <c r="VT2" s="59"/>
      <c r="VU2" s="61" t="s">
        <v>6</v>
      </c>
      <c r="VV2" s="61" t="s">
        <v>7</v>
      </c>
      <c r="VW2" s="61" t="s">
        <v>8</v>
      </c>
      <c r="VX2" s="61" t="s">
        <v>9</v>
      </c>
      <c r="VY2" s="61" t="s">
        <v>10</v>
      </c>
      <c r="VZ2" s="61" t="s">
        <v>11</v>
      </c>
      <c r="WA2" s="61" t="s">
        <v>12</v>
      </c>
      <c r="WB2" s="59"/>
      <c r="WC2" s="59"/>
      <c r="WD2" s="59"/>
      <c r="WE2" s="59"/>
      <c r="WF2" s="59"/>
      <c r="WG2" s="59"/>
      <c r="WH2" s="59"/>
      <c r="WI2" s="59"/>
      <c r="WJ2" s="59"/>
      <c r="WK2" s="61" t="s">
        <v>6</v>
      </c>
      <c r="WL2" s="61" t="s">
        <v>7</v>
      </c>
      <c r="WM2" s="61" t="s">
        <v>8</v>
      </c>
      <c r="WN2" s="61" t="s">
        <v>9</v>
      </c>
      <c r="WO2" s="61" t="s">
        <v>10</v>
      </c>
      <c r="WP2" s="61" t="s">
        <v>11</v>
      </c>
      <c r="WQ2" s="61" t="s">
        <v>12</v>
      </c>
      <c r="WR2" s="59"/>
      <c r="WS2" s="59"/>
      <c r="WT2" s="59"/>
      <c r="WU2" s="59"/>
      <c r="WV2" s="59"/>
      <c r="WW2" s="59"/>
      <c r="WX2" s="59"/>
      <c r="WY2" s="59"/>
      <c r="WZ2" s="59"/>
      <c r="XA2" s="61" t="s">
        <v>6</v>
      </c>
      <c r="XB2" s="61" t="s">
        <v>7</v>
      </c>
      <c r="XC2" s="61" t="s">
        <v>8</v>
      </c>
      <c r="XD2" s="61" t="s">
        <v>9</v>
      </c>
      <c r="XE2" s="61" t="s">
        <v>10</v>
      </c>
      <c r="XF2" s="61" t="s">
        <v>11</v>
      </c>
      <c r="XG2" s="61" t="s">
        <v>12</v>
      </c>
      <c r="XH2" s="59"/>
      <c r="XI2" s="59"/>
      <c r="XJ2" s="59"/>
      <c r="XK2" s="59"/>
      <c r="XL2" s="59"/>
      <c r="XM2" s="59"/>
      <c r="XN2" s="59"/>
      <c r="XO2" s="59"/>
      <c r="XP2" s="59"/>
      <c r="XQ2" s="61" t="s">
        <v>6</v>
      </c>
      <c r="XR2" s="61" t="s">
        <v>7</v>
      </c>
      <c r="XS2" s="61" t="s">
        <v>8</v>
      </c>
      <c r="XT2" s="61" t="s">
        <v>9</v>
      </c>
      <c r="XU2" s="61" t="s">
        <v>10</v>
      </c>
      <c r="XV2" s="61" t="s">
        <v>11</v>
      </c>
      <c r="XW2" s="61" t="s">
        <v>12</v>
      </c>
      <c r="XX2" s="59"/>
      <c r="XY2" s="59"/>
      <c r="XZ2" s="59"/>
      <c r="YA2" s="59"/>
      <c r="YB2" s="59"/>
      <c r="YC2" s="59"/>
      <c r="YD2" s="59"/>
      <c r="YE2" s="59"/>
      <c r="YF2" s="59"/>
      <c r="YG2" s="61" t="s">
        <v>6</v>
      </c>
      <c r="YH2" s="61" t="s">
        <v>7</v>
      </c>
      <c r="YI2" s="61" t="s">
        <v>8</v>
      </c>
      <c r="YJ2" s="61" t="s">
        <v>9</v>
      </c>
      <c r="YK2" s="61" t="s">
        <v>10</v>
      </c>
      <c r="YL2" s="61" t="s">
        <v>11</v>
      </c>
      <c r="YM2" s="61" t="s">
        <v>12</v>
      </c>
      <c r="YN2" s="59"/>
      <c r="YO2" s="59"/>
      <c r="YP2" s="59"/>
      <c r="YQ2" s="59"/>
      <c r="YR2" s="59"/>
      <c r="YS2" s="59"/>
      <c r="YT2" s="59"/>
      <c r="YU2" s="59"/>
      <c r="YV2" s="59"/>
      <c r="YW2" s="61" t="s">
        <v>6</v>
      </c>
      <c r="YX2" s="61" t="s">
        <v>7</v>
      </c>
      <c r="YY2" s="61" t="s">
        <v>8</v>
      </c>
      <c r="YZ2" s="61" t="s">
        <v>9</v>
      </c>
      <c r="ZA2" s="61" t="s">
        <v>10</v>
      </c>
      <c r="ZB2" s="61" t="s">
        <v>11</v>
      </c>
      <c r="ZC2" s="61" t="s">
        <v>12</v>
      </c>
      <c r="ZD2" s="59"/>
      <c r="ZE2" s="59"/>
      <c r="ZF2" s="59"/>
      <c r="ZG2" s="59"/>
      <c r="ZH2" s="59"/>
      <c r="ZI2" s="59"/>
      <c r="ZJ2" s="59"/>
      <c r="ZK2" s="59"/>
      <c r="ZL2" s="59"/>
      <c r="ZM2" s="61" t="s">
        <v>6</v>
      </c>
      <c r="ZN2" s="61" t="s">
        <v>7</v>
      </c>
      <c r="ZO2" s="61" t="s">
        <v>8</v>
      </c>
      <c r="ZP2" s="61" t="s">
        <v>9</v>
      </c>
      <c r="ZQ2" s="61" t="s">
        <v>10</v>
      </c>
      <c r="ZR2" s="61" t="s">
        <v>11</v>
      </c>
      <c r="ZS2" s="61" t="s">
        <v>12</v>
      </c>
      <c r="ZT2" s="59"/>
      <c r="ZU2" s="59"/>
      <c r="ZV2" s="59"/>
      <c r="ZW2" s="59"/>
      <c r="ZX2" s="59"/>
      <c r="ZY2" s="59"/>
      <c r="ZZ2" s="59"/>
      <c r="AAA2" s="59"/>
      <c r="AAB2" s="59"/>
      <c r="AAC2" s="61" t="s">
        <v>6</v>
      </c>
      <c r="AAD2" s="61" t="s">
        <v>7</v>
      </c>
      <c r="AAE2" s="61" t="s">
        <v>8</v>
      </c>
      <c r="AAF2" s="61" t="s">
        <v>9</v>
      </c>
      <c r="AAG2" s="61" t="s">
        <v>10</v>
      </c>
      <c r="AAH2" s="61" t="s">
        <v>11</v>
      </c>
      <c r="AAI2" s="61" t="s">
        <v>12</v>
      </c>
      <c r="AAJ2" s="59"/>
      <c r="AAK2" s="59"/>
      <c r="AAL2" s="59"/>
      <c r="AAM2" s="59"/>
      <c r="AAN2" s="59"/>
      <c r="AAO2" s="59"/>
      <c r="AAP2" s="59"/>
      <c r="AAQ2" s="59"/>
      <c r="AAR2" s="59"/>
      <c r="AAS2" s="61" t="s">
        <v>6</v>
      </c>
      <c r="AAT2" s="61" t="s">
        <v>7</v>
      </c>
      <c r="AAU2" s="61" t="s">
        <v>8</v>
      </c>
      <c r="AAV2" s="61" t="s">
        <v>9</v>
      </c>
      <c r="AAW2" s="61" t="s">
        <v>10</v>
      </c>
      <c r="AAX2" s="61" t="s">
        <v>11</v>
      </c>
      <c r="AAY2" s="61" t="s">
        <v>12</v>
      </c>
      <c r="AAZ2" s="59"/>
      <c r="ABA2" s="59"/>
      <c r="ABB2" s="59"/>
      <c r="ABC2" s="59"/>
      <c r="ABD2" s="59"/>
      <c r="ABE2" s="59"/>
      <c r="ABF2" s="59"/>
      <c r="ABG2" s="59"/>
      <c r="ABH2" s="59"/>
      <c r="ABI2" s="62"/>
      <c r="ABJ2" s="61" t="s">
        <v>7</v>
      </c>
      <c r="ABK2" s="61" t="s">
        <v>8</v>
      </c>
      <c r="ABL2" s="61" t="s">
        <v>9</v>
      </c>
      <c r="ABM2" s="61" t="s">
        <v>10</v>
      </c>
      <c r="ABN2" s="61" t="s">
        <v>11</v>
      </c>
      <c r="ABO2" s="61" t="s">
        <v>12</v>
      </c>
      <c r="ABP2" s="59"/>
      <c r="ABQ2" s="59"/>
      <c r="ABR2" s="59"/>
      <c r="ABS2" s="59"/>
      <c r="ABT2" s="59"/>
      <c r="ABU2" s="59"/>
      <c r="ABV2" s="59"/>
      <c r="ABW2" s="59"/>
      <c r="ABX2" s="59"/>
      <c r="ABY2" s="61" t="s">
        <v>6</v>
      </c>
      <c r="ABZ2" s="61" t="s">
        <v>7</v>
      </c>
      <c r="ACA2" s="61" t="s">
        <v>8</v>
      </c>
      <c r="ACB2" s="61" t="s">
        <v>9</v>
      </c>
      <c r="ACC2" s="61" t="s">
        <v>10</v>
      </c>
      <c r="ACD2" s="61" t="s">
        <v>11</v>
      </c>
      <c r="ACE2" s="61" t="s">
        <v>12</v>
      </c>
      <c r="ACF2" s="59"/>
      <c r="ACG2" s="59"/>
      <c r="ACH2" s="59"/>
      <c r="ACI2" s="59"/>
      <c r="ACJ2" s="59"/>
      <c r="ACK2" s="59"/>
      <c r="ACL2" s="59"/>
      <c r="ACM2" s="59"/>
      <c r="ACN2" s="59"/>
      <c r="ACO2" s="61" t="s">
        <v>6</v>
      </c>
      <c r="ACP2" s="61" t="s">
        <v>7</v>
      </c>
      <c r="ACQ2" s="61" t="s">
        <v>8</v>
      </c>
      <c r="ACR2" s="61" t="s">
        <v>9</v>
      </c>
      <c r="ACS2" s="61" t="s">
        <v>10</v>
      </c>
      <c r="ACT2" s="61" t="s">
        <v>11</v>
      </c>
      <c r="ACU2" s="61" t="s">
        <v>12</v>
      </c>
      <c r="ACV2" s="59"/>
      <c r="ACW2" s="59"/>
      <c r="ACX2" s="59"/>
      <c r="ACY2" s="59"/>
      <c r="ACZ2" s="59"/>
      <c r="ADA2" s="59"/>
      <c r="ADB2" s="59"/>
      <c r="ADC2" s="59"/>
      <c r="ADD2" s="59"/>
      <c r="ADE2" s="61" t="s">
        <v>6</v>
      </c>
      <c r="ADF2" s="61" t="s">
        <v>7</v>
      </c>
      <c r="ADG2" s="61" t="s">
        <v>8</v>
      </c>
      <c r="ADH2" s="61" t="s">
        <v>9</v>
      </c>
      <c r="ADI2" s="61" t="s">
        <v>10</v>
      </c>
      <c r="ADJ2" s="61" t="s">
        <v>11</v>
      </c>
      <c r="ADK2" s="61" t="s">
        <v>12</v>
      </c>
      <c r="ADL2" s="59"/>
      <c r="ADM2" s="59"/>
      <c r="ADN2" s="59"/>
      <c r="ADO2" s="59"/>
      <c r="ADP2" s="59"/>
      <c r="ADQ2" s="59"/>
      <c r="ADR2" s="59"/>
      <c r="ADS2" s="59"/>
      <c r="ADT2" s="59"/>
      <c r="ADU2" s="61" t="s">
        <v>6</v>
      </c>
      <c r="ADV2" s="61" t="s">
        <v>7</v>
      </c>
      <c r="ADW2" s="61" t="s">
        <v>8</v>
      </c>
      <c r="ADX2" s="61" t="s">
        <v>9</v>
      </c>
      <c r="ADY2" s="61" t="s">
        <v>10</v>
      </c>
      <c r="ADZ2" s="61" t="s">
        <v>11</v>
      </c>
      <c r="AEA2" s="61" t="s">
        <v>12</v>
      </c>
      <c r="AEB2" s="59"/>
      <c r="AEC2" s="59"/>
      <c r="AED2" s="59"/>
      <c r="AEE2" s="59"/>
      <c r="AEF2" s="59"/>
      <c r="AEG2" s="59"/>
      <c r="AEH2" s="59"/>
      <c r="AEI2" s="59"/>
      <c r="AEJ2" s="59"/>
      <c r="AEK2" s="61" t="s">
        <v>6</v>
      </c>
      <c r="AEL2" s="61" t="s">
        <v>7</v>
      </c>
      <c r="AEM2" s="61" t="s">
        <v>8</v>
      </c>
      <c r="AEN2" s="61" t="s">
        <v>9</v>
      </c>
      <c r="AEO2" s="61" t="s">
        <v>10</v>
      </c>
      <c r="AEP2" s="61" t="s">
        <v>11</v>
      </c>
      <c r="AEQ2" s="61" t="s">
        <v>12</v>
      </c>
      <c r="AER2" s="59"/>
      <c r="AES2" s="59"/>
      <c r="AET2" s="59"/>
      <c r="AEU2" s="59"/>
      <c r="AEV2" s="59"/>
      <c r="AEW2" s="59"/>
      <c r="AEX2" s="59"/>
      <c r="AEY2" s="59"/>
      <c r="AEZ2" s="59"/>
      <c r="AFA2" s="61" t="s">
        <v>6</v>
      </c>
      <c r="AFB2" s="61" t="s">
        <v>7</v>
      </c>
      <c r="AFC2" s="61" t="s">
        <v>8</v>
      </c>
      <c r="AFD2" s="61" t="s">
        <v>9</v>
      </c>
      <c r="AFE2" s="61" t="s">
        <v>10</v>
      </c>
      <c r="AFF2" s="61" t="s">
        <v>11</v>
      </c>
      <c r="AFG2" s="61" t="s">
        <v>12</v>
      </c>
      <c r="AFH2" s="59"/>
      <c r="AFI2" s="59"/>
      <c r="AFJ2" s="59"/>
      <c r="AFK2" s="59"/>
      <c r="AFL2" s="59"/>
      <c r="AFM2" s="59"/>
      <c r="AFN2" s="59"/>
      <c r="AFO2" s="59"/>
      <c r="AFP2" s="59"/>
      <c r="AFQ2" s="61" t="s">
        <v>6</v>
      </c>
      <c r="AFR2" s="61" t="s">
        <v>7</v>
      </c>
      <c r="AFS2" s="61" t="s">
        <v>8</v>
      </c>
      <c r="AFT2" s="61" t="s">
        <v>9</v>
      </c>
      <c r="AFU2" s="61" t="s">
        <v>10</v>
      </c>
      <c r="AFV2" s="61" t="s">
        <v>11</v>
      </c>
      <c r="AFW2" s="61" t="s">
        <v>12</v>
      </c>
      <c r="AFX2" s="59"/>
      <c r="AFY2" s="59"/>
      <c r="AFZ2" s="59"/>
      <c r="AGA2" s="59"/>
      <c r="AGB2" s="59"/>
      <c r="AGC2" s="59"/>
      <c r="AGD2" s="59"/>
      <c r="AGE2" s="59"/>
      <c r="AGF2" s="59"/>
      <c r="AGG2" s="61" t="s">
        <v>6</v>
      </c>
      <c r="AGH2" s="61" t="s">
        <v>7</v>
      </c>
      <c r="AGI2" s="61" t="s">
        <v>8</v>
      </c>
      <c r="AGJ2" s="61" t="s">
        <v>9</v>
      </c>
      <c r="AGK2" s="61" t="s">
        <v>10</v>
      </c>
      <c r="AGL2" s="61" t="s">
        <v>11</v>
      </c>
      <c r="AGM2" s="61" t="s">
        <v>12</v>
      </c>
      <c r="AGN2" s="59"/>
      <c r="AGO2" s="59"/>
      <c r="AGP2" s="59"/>
      <c r="AGQ2" s="59"/>
      <c r="AGR2" s="59"/>
      <c r="AGS2" s="59"/>
      <c r="AGT2" s="59"/>
      <c r="AGU2" s="59"/>
      <c r="AGV2" s="59"/>
      <c r="AGW2" s="61" t="s">
        <v>6</v>
      </c>
      <c r="AGX2" s="61" t="s">
        <v>7</v>
      </c>
      <c r="AGY2" s="61" t="s">
        <v>8</v>
      </c>
      <c r="AGZ2" s="61" t="s">
        <v>9</v>
      </c>
      <c r="AHA2" s="61" t="s">
        <v>10</v>
      </c>
      <c r="AHB2" s="61" t="s">
        <v>11</v>
      </c>
      <c r="AHC2" s="61" t="s">
        <v>12</v>
      </c>
      <c r="AHD2" s="59"/>
      <c r="AHE2" s="59"/>
      <c r="AHF2" s="59"/>
      <c r="AHG2" s="59"/>
      <c r="AHH2" s="59"/>
      <c r="AHI2" s="59"/>
      <c r="AHJ2" s="59"/>
      <c r="AHK2" s="59"/>
      <c r="AHL2" s="59"/>
      <c r="AHM2" s="61" t="s">
        <v>6</v>
      </c>
      <c r="AHN2" s="61" t="s">
        <v>7</v>
      </c>
      <c r="AHO2" s="61" t="s">
        <v>8</v>
      </c>
      <c r="AHP2" s="61" t="s">
        <v>9</v>
      </c>
      <c r="AHQ2" s="61" t="s">
        <v>10</v>
      </c>
      <c r="AHR2" s="61" t="s">
        <v>11</v>
      </c>
      <c r="AHS2" s="61" t="s">
        <v>12</v>
      </c>
      <c r="AHT2" s="59"/>
      <c r="AHU2" s="59"/>
      <c r="AHV2" s="59"/>
      <c r="AHW2" s="59"/>
      <c r="AHX2" s="59"/>
      <c r="AHY2" s="59"/>
      <c r="AHZ2" s="59"/>
      <c r="AIA2" s="59"/>
      <c r="AIB2" s="59"/>
      <c r="AIC2" s="61" t="s">
        <v>6</v>
      </c>
      <c r="AID2" s="61" t="s">
        <v>7</v>
      </c>
      <c r="AIE2" s="61" t="s">
        <v>8</v>
      </c>
      <c r="AIF2" s="61" t="s">
        <v>9</v>
      </c>
      <c r="AIG2" s="61" t="s">
        <v>10</v>
      </c>
      <c r="AIH2" s="61" t="s">
        <v>11</v>
      </c>
      <c r="AII2" s="61" t="s">
        <v>12</v>
      </c>
      <c r="AIJ2" s="59"/>
      <c r="AIK2" s="59"/>
      <c r="AIL2" s="59"/>
      <c r="AIM2" s="59"/>
      <c r="AIN2" s="59"/>
      <c r="AIO2" s="59"/>
      <c r="AIP2" s="59"/>
      <c r="AIQ2" s="59"/>
      <c r="AIR2" s="59"/>
      <c r="AIS2" s="61" t="s">
        <v>6</v>
      </c>
      <c r="AIT2" s="61" t="s">
        <v>7</v>
      </c>
      <c r="AIU2" s="61" t="s">
        <v>8</v>
      </c>
      <c r="AIV2" s="61" t="s">
        <v>9</v>
      </c>
      <c r="AIW2" s="61" t="s">
        <v>10</v>
      </c>
      <c r="AIX2" s="61" t="s">
        <v>11</v>
      </c>
      <c r="AIY2" s="61" t="s">
        <v>12</v>
      </c>
      <c r="AIZ2" s="59"/>
      <c r="AJA2" s="59"/>
      <c r="AJB2" s="59"/>
      <c r="AJC2" s="59"/>
      <c r="AJD2" s="59"/>
      <c r="AJE2" s="59"/>
      <c r="AJF2" s="59"/>
      <c r="AJG2" s="59"/>
      <c r="AJH2" s="59"/>
      <c r="AJI2" s="61" t="s">
        <v>6</v>
      </c>
      <c r="AJJ2" s="61" t="s">
        <v>7</v>
      </c>
      <c r="AJK2" s="61" t="s">
        <v>8</v>
      </c>
      <c r="AJL2" s="61" t="s">
        <v>9</v>
      </c>
      <c r="AJM2" s="61" t="s">
        <v>10</v>
      </c>
      <c r="AJN2" s="61" t="s">
        <v>11</v>
      </c>
      <c r="AJO2" s="61" t="s">
        <v>12</v>
      </c>
      <c r="AJP2" s="59"/>
      <c r="AJQ2" s="59"/>
      <c r="AJR2" s="59"/>
      <c r="AJS2" s="59"/>
      <c r="AJT2" s="59"/>
      <c r="AJU2" s="59"/>
      <c r="AJV2" s="59"/>
      <c r="AJW2" s="59"/>
      <c r="AJX2" s="59"/>
      <c r="AJY2" s="61" t="s">
        <v>6</v>
      </c>
      <c r="AJZ2" s="61" t="s">
        <v>7</v>
      </c>
      <c r="AKA2" s="61" t="s">
        <v>8</v>
      </c>
      <c r="AKB2" s="61" t="s">
        <v>9</v>
      </c>
      <c r="AKC2" s="61" t="s">
        <v>10</v>
      </c>
      <c r="AKD2" s="61" t="s">
        <v>11</v>
      </c>
      <c r="AKE2" s="61" t="s">
        <v>12</v>
      </c>
      <c r="AKF2" s="59"/>
      <c r="AKG2" s="59"/>
      <c r="AKH2" s="59"/>
      <c r="AKI2" s="59"/>
      <c r="AKJ2" s="59"/>
      <c r="AKK2" s="59"/>
      <c r="AKL2" s="59"/>
      <c r="AKM2" s="59"/>
      <c r="AKN2" s="59"/>
      <c r="AKO2" s="61" t="s">
        <v>6</v>
      </c>
      <c r="AKP2" s="61" t="s">
        <v>7</v>
      </c>
      <c r="AKQ2" s="61" t="s">
        <v>8</v>
      </c>
      <c r="AKR2" s="61" t="s">
        <v>9</v>
      </c>
      <c r="AKS2" s="61" t="s">
        <v>10</v>
      </c>
      <c r="AKT2" s="61" t="s">
        <v>11</v>
      </c>
      <c r="AKU2" s="61" t="s">
        <v>12</v>
      </c>
      <c r="AKV2" s="59"/>
      <c r="AKW2" s="59"/>
      <c r="AKX2" s="59"/>
      <c r="AKY2" s="59"/>
      <c r="AKZ2" s="59"/>
      <c r="ALA2" s="59"/>
      <c r="ALB2" s="59"/>
      <c r="ALC2" s="59"/>
      <c r="ALD2" s="59"/>
      <c r="ALE2" s="61" t="s">
        <v>6</v>
      </c>
      <c r="ALF2" s="61" t="s">
        <v>7</v>
      </c>
      <c r="ALG2" s="61" t="s">
        <v>8</v>
      </c>
      <c r="ALH2" s="61" t="s">
        <v>9</v>
      </c>
      <c r="ALI2" s="61" t="s">
        <v>10</v>
      </c>
      <c r="ALJ2" s="61" t="s">
        <v>11</v>
      </c>
      <c r="ALK2" s="61" t="s">
        <v>12</v>
      </c>
      <c r="ALL2" s="59"/>
    </row>
    <row r="3" s="39" customFormat="1" customHeight="1" spans="1:1000">
      <c r="A3" s="43" t="s">
        <v>221</v>
      </c>
      <c r="B3" s="44">
        <v>2200730208</v>
      </c>
      <c r="C3" s="43" t="s">
        <v>222</v>
      </c>
      <c r="D3" s="43" t="s">
        <v>15</v>
      </c>
      <c r="E3" s="44">
        <v>83.66</v>
      </c>
      <c r="F3" s="44">
        <v>194.98</v>
      </c>
      <c r="G3" s="44">
        <v>1</v>
      </c>
      <c r="H3" s="45"/>
      <c r="I3" s="45"/>
      <c r="J3" s="45"/>
      <c r="K3" s="45"/>
      <c r="L3" s="45"/>
      <c r="M3" s="45"/>
      <c r="N3" s="45"/>
      <c r="O3" s="50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  <c r="IW3" s="60"/>
      <c r="IX3" s="60"/>
      <c r="IY3" s="60"/>
      <c r="IZ3" s="60"/>
      <c r="JA3" s="60"/>
      <c r="JB3" s="60"/>
      <c r="JC3" s="60"/>
      <c r="JD3" s="60"/>
      <c r="JE3" s="60"/>
      <c r="JF3" s="60"/>
      <c r="JG3" s="60"/>
      <c r="JH3" s="60"/>
      <c r="JI3" s="60"/>
      <c r="JJ3" s="60"/>
      <c r="JK3" s="60"/>
      <c r="JL3" s="60"/>
      <c r="JM3" s="60"/>
      <c r="JN3" s="60"/>
      <c r="JO3" s="60"/>
      <c r="JP3" s="60"/>
      <c r="JQ3" s="60"/>
      <c r="JR3" s="60"/>
      <c r="JS3" s="60"/>
      <c r="JT3" s="60"/>
      <c r="JU3" s="60"/>
      <c r="JV3" s="60"/>
      <c r="JW3" s="60"/>
      <c r="JX3" s="60"/>
      <c r="JY3" s="60"/>
      <c r="JZ3" s="60"/>
      <c r="KA3" s="60"/>
      <c r="KB3" s="60"/>
      <c r="KC3" s="60"/>
      <c r="KD3" s="60"/>
      <c r="KE3" s="60"/>
      <c r="KF3" s="60"/>
      <c r="KG3" s="60"/>
      <c r="KH3" s="60"/>
      <c r="KI3" s="60"/>
      <c r="KJ3" s="60"/>
      <c r="KK3" s="60"/>
      <c r="KL3" s="60"/>
      <c r="KM3" s="60"/>
      <c r="KN3" s="60"/>
      <c r="KO3" s="60"/>
      <c r="KP3" s="60"/>
      <c r="KQ3" s="60"/>
      <c r="KR3" s="60"/>
      <c r="KS3" s="60"/>
      <c r="KT3" s="60"/>
      <c r="KU3" s="60"/>
      <c r="KV3" s="60"/>
      <c r="KW3" s="60"/>
      <c r="KX3" s="60"/>
      <c r="KY3" s="60"/>
      <c r="KZ3" s="60"/>
      <c r="LA3" s="60"/>
      <c r="LB3" s="60"/>
      <c r="LC3" s="60"/>
      <c r="LD3" s="60"/>
      <c r="LE3" s="60"/>
      <c r="LF3" s="60"/>
      <c r="LG3" s="60"/>
      <c r="LH3" s="60"/>
      <c r="LI3" s="60"/>
      <c r="LJ3" s="60"/>
      <c r="LK3" s="60"/>
      <c r="LL3" s="60"/>
      <c r="LM3" s="60"/>
      <c r="LN3" s="60"/>
      <c r="LO3" s="60"/>
      <c r="LP3" s="60"/>
      <c r="LQ3" s="60"/>
      <c r="LR3" s="60"/>
      <c r="LS3" s="60"/>
      <c r="LT3" s="60"/>
      <c r="LU3" s="60"/>
      <c r="LV3" s="60"/>
      <c r="LW3" s="60"/>
      <c r="LX3" s="60"/>
      <c r="LY3" s="60"/>
      <c r="LZ3" s="60"/>
      <c r="MA3" s="60"/>
      <c r="MB3" s="60"/>
      <c r="MC3" s="60"/>
      <c r="MD3" s="60"/>
      <c r="ME3" s="60"/>
      <c r="MF3" s="60"/>
      <c r="MG3" s="60"/>
      <c r="MH3" s="60"/>
      <c r="MI3" s="60"/>
      <c r="MJ3" s="60"/>
      <c r="MK3" s="60"/>
      <c r="ML3" s="60"/>
      <c r="MM3" s="60"/>
      <c r="MN3" s="60"/>
      <c r="MO3" s="60"/>
      <c r="MP3" s="60"/>
      <c r="MQ3" s="60"/>
      <c r="MR3" s="60"/>
      <c r="MS3" s="60"/>
      <c r="MT3" s="60"/>
      <c r="MU3" s="60"/>
      <c r="MV3" s="60"/>
      <c r="MW3" s="60"/>
      <c r="MX3" s="60"/>
      <c r="MY3" s="60"/>
      <c r="MZ3" s="60"/>
      <c r="NA3" s="60"/>
      <c r="NB3" s="60"/>
      <c r="NC3" s="60"/>
      <c r="ND3" s="60"/>
      <c r="NE3" s="60"/>
      <c r="NF3" s="60"/>
      <c r="NG3" s="60"/>
      <c r="NH3" s="60"/>
      <c r="NI3" s="60"/>
      <c r="NJ3" s="60"/>
      <c r="NK3" s="60"/>
      <c r="NL3" s="60"/>
      <c r="NM3" s="60"/>
      <c r="NN3" s="60"/>
      <c r="NO3" s="60"/>
      <c r="NP3" s="60"/>
      <c r="NQ3" s="60"/>
      <c r="NR3" s="60"/>
      <c r="NS3" s="60"/>
      <c r="NT3" s="60"/>
      <c r="NU3" s="60"/>
      <c r="NV3" s="60"/>
      <c r="NW3" s="60"/>
      <c r="NX3" s="60"/>
      <c r="NY3" s="60"/>
      <c r="NZ3" s="60"/>
      <c r="OA3" s="60"/>
      <c r="OB3" s="60"/>
      <c r="OC3" s="60"/>
      <c r="OD3" s="60"/>
      <c r="OE3" s="60"/>
      <c r="OF3" s="60"/>
      <c r="OG3" s="60"/>
      <c r="OH3" s="60"/>
      <c r="OI3" s="60"/>
      <c r="OJ3" s="60"/>
      <c r="OK3" s="60"/>
      <c r="OL3" s="60"/>
      <c r="OM3" s="60"/>
      <c r="ON3" s="60"/>
      <c r="OO3" s="60"/>
      <c r="OP3" s="60"/>
      <c r="OQ3" s="60"/>
      <c r="OR3" s="60"/>
      <c r="OS3" s="60"/>
      <c r="OT3" s="60"/>
      <c r="OU3" s="60"/>
      <c r="OV3" s="60"/>
      <c r="OW3" s="60"/>
      <c r="OX3" s="60"/>
      <c r="OY3" s="60"/>
      <c r="OZ3" s="60"/>
      <c r="PA3" s="60"/>
      <c r="PB3" s="60"/>
      <c r="PC3" s="60"/>
      <c r="PD3" s="60"/>
      <c r="PE3" s="60"/>
      <c r="PF3" s="60"/>
      <c r="PG3" s="60"/>
      <c r="PH3" s="60"/>
      <c r="PI3" s="60"/>
      <c r="PJ3" s="60"/>
      <c r="PK3" s="60"/>
      <c r="PL3" s="60"/>
      <c r="PM3" s="60"/>
      <c r="PN3" s="60"/>
      <c r="PO3" s="60"/>
      <c r="PP3" s="60"/>
      <c r="PQ3" s="60"/>
      <c r="PR3" s="60"/>
      <c r="PS3" s="60"/>
      <c r="PT3" s="60"/>
      <c r="PU3" s="60"/>
      <c r="PV3" s="60"/>
      <c r="PW3" s="60"/>
      <c r="PX3" s="60"/>
      <c r="PY3" s="60"/>
      <c r="PZ3" s="60"/>
      <c r="QA3" s="60"/>
      <c r="QB3" s="60"/>
      <c r="QC3" s="60"/>
      <c r="QD3" s="60"/>
      <c r="QE3" s="60"/>
      <c r="QF3" s="60"/>
      <c r="QG3" s="60"/>
      <c r="QH3" s="60"/>
      <c r="QI3" s="60"/>
      <c r="QJ3" s="60"/>
      <c r="QK3" s="60"/>
      <c r="QL3" s="60"/>
      <c r="QM3" s="60"/>
      <c r="QN3" s="60"/>
      <c r="QO3" s="60"/>
      <c r="QP3" s="60"/>
      <c r="QQ3" s="60"/>
      <c r="QR3" s="60"/>
      <c r="QS3" s="60"/>
      <c r="QT3" s="60"/>
      <c r="QU3" s="60"/>
      <c r="QV3" s="60"/>
      <c r="QW3" s="60"/>
      <c r="QX3" s="60"/>
      <c r="QY3" s="60"/>
      <c r="QZ3" s="60"/>
      <c r="RA3" s="60"/>
      <c r="RB3" s="60"/>
      <c r="RC3" s="60"/>
      <c r="RD3" s="60"/>
      <c r="RE3" s="60"/>
      <c r="RF3" s="60"/>
      <c r="RG3" s="60"/>
      <c r="RH3" s="60"/>
      <c r="RI3" s="60"/>
      <c r="RJ3" s="60"/>
      <c r="RK3" s="60"/>
      <c r="RL3" s="60"/>
      <c r="RM3" s="60"/>
      <c r="RN3" s="60"/>
      <c r="RO3" s="60"/>
      <c r="RP3" s="60"/>
      <c r="RQ3" s="60"/>
      <c r="RR3" s="60"/>
      <c r="RS3" s="60"/>
      <c r="RT3" s="60"/>
      <c r="RU3" s="60"/>
      <c r="RV3" s="60"/>
      <c r="RW3" s="60"/>
      <c r="RX3" s="60"/>
      <c r="RY3" s="60"/>
      <c r="RZ3" s="60"/>
      <c r="SA3" s="60"/>
      <c r="SB3" s="60"/>
      <c r="SC3" s="60"/>
      <c r="SD3" s="60"/>
      <c r="SE3" s="60"/>
      <c r="SF3" s="60"/>
      <c r="SG3" s="60"/>
      <c r="SH3" s="60"/>
      <c r="SI3" s="60"/>
      <c r="SJ3" s="60"/>
      <c r="SK3" s="60"/>
      <c r="SL3" s="60"/>
      <c r="SM3" s="60"/>
      <c r="SN3" s="60"/>
      <c r="SO3" s="60"/>
      <c r="SP3" s="60"/>
      <c r="SQ3" s="60"/>
      <c r="SR3" s="60"/>
      <c r="SS3" s="60"/>
      <c r="ST3" s="60"/>
      <c r="SU3" s="60"/>
      <c r="SV3" s="60"/>
      <c r="SW3" s="60"/>
      <c r="SX3" s="60"/>
      <c r="SY3" s="60"/>
      <c r="SZ3" s="60"/>
      <c r="TA3" s="60"/>
      <c r="TB3" s="60"/>
      <c r="TC3" s="60"/>
      <c r="TD3" s="60"/>
      <c r="TE3" s="60"/>
      <c r="TF3" s="60"/>
      <c r="TG3" s="60"/>
      <c r="TH3" s="60"/>
      <c r="TI3" s="60"/>
      <c r="TJ3" s="60"/>
      <c r="TK3" s="60"/>
      <c r="TL3" s="60"/>
      <c r="TM3" s="60"/>
      <c r="TN3" s="60"/>
      <c r="TO3" s="60"/>
      <c r="TP3" s="60"/>
      <c r="TQ3" s="60"/>
      <c r="TR3" s="60"/>
      <c r="TS3" s="60"/>
      <c r="TT3" s="60"/>
      <c r="TU3" s="60"/>
      <c r="TV3" s="60"/>
      <c r="TW3" s="60"/>
      <c r="TX3" s="60"/>
      <c r="TY3" s="60"/>
      <c r="TZ3" s="60"/>
      <c r="UA3" s="60"/>
      <c r="UB3" s="60"/>
      <c r="UC3" s="60"/>
      <c r="UD3" s="60"/>
      <c r="UE3" s="60"/>
      <c r="UF3" s="60"/>
      <c r="UG3" s="60"/>
      <c r="UH3" s="60"/>
      <c r="UI3" s="60"/>
      <c r="UJ3" s="60"/>
      <c r="UK3" s="60"/>
      <c r="UL3" s="60"/>
      <c r="UM3" s="60"/>
      <c r="UN3" s="60"/>
      <c r="UO3" s="60"/>
      <c r="UP3" s="60"/>
      <c r="UQ3" s="60"/>
      <c r="UR3" s="60"/>
      <c r="US3" s="60"/>
      <c r="UT3" s="60"/>
      <c r="UU3" s="60"/>
      <c r="UV3" s="60"/>
      <c r="UW3" s="60"/>
      <c r="UX3" s="60"/>
      <c r="UY3" s="60"/>
      <c r="UZ3" s="60"/>
      <c r="VA3" s="60"/>
      <c r="VB3" s="60"/>
      <c r="VC3" s="60"/>
      <c r="VD3" s="60"/>
      <c r="VE3" s="60"/>
      <c r="VF3" s="60"/>
      <c r="VG3" s="60"/>
      <c r="VH3" s="60"/>
      <c r="VI3" s="60"/>
      <c r="VJ3" s="60"/>
      <c r="VK3" s="60"/>
      <c r="VL3" s="60"/>
      <c r="VM3" s="60"/>
      <c r="VN3" s="60"/>
      <c r="VO3" s="60"/>
      <c r="VP3" s="60"/>
      <c r="VQ3" s="60"/>
      <c r="VR3" s="60"/>
      <c r="VS3" s="60"/>
      <c r="VT3" s="60"/>
      <c r="VU3" s="60"/>
      <c r="VV3" s="60"/>
      <c r="VW3" s="60"/>
      <c r="VX3" s="60"/>
      <c r="VY3" s="60"/>
      <c r="VZ3" s="60"/>
      <c r="WA3" s="60"/>
      <c r="WB3" s="60"/>
      <c r="WC3" s="60"/>
      <c r="WD3" s="60"/>
      <c r="WE3" s="60"/>
      <c r="WF3" s="60"/>
      <c r="WG3" s="60"/>
      <c r="WH3" s="60"/>
      <c r="WI3" s="60"/>
      <c r="WJ3" s="60"/>
      <c r="WK3" s="60"/>
      <c r="WL3" s="60"/>
      <c r="WM3" s="60"/>
      <c r="WN3" s="60"/>
      <c r="WO3" s="60"/>
      <c r="WP3" s="60"/>
      <c r="WQ3" s="60"/>
      <c r="WR3" s="60"/>
      <c r="WS3" s="60"/>
      <c r="WT3" s="60"/>
      <c r="WU3" s="60"/>
      <c r="WV3" s="60"/>
      <c r="WW3" s="60"/>
      <c r="WX3" s="60"/>
      <c r="WY3" s="60"/>
      <c r="WZ3" s="60"/>
      <c r="XA3" s="60"/>
      <c r="XB3" s="60"/>
      <c r="XC3" s="60"/>
      <c r="XD3" s="60"/>
      <c r="XE3" s="60"/>
      <c r="XF3" s="60"/>
      <c r="XG3" s="60"/>
      <c r="XH3" s="60"/>
      <c r="XI3" s="60"/>
      <c r="XJ3" s="60"/>
      <c r="XK3" s="60"/>
      <c r="XL3" s="60"/>
      <c r="XM3" s="60"/>
      <c r="XN3" s="60"/>
      <c r="XO3" s="60"/>
      <c r="XP3" s="60"/>
      <c r="XQ3" s="60"/>
      <c r="XR3" s="60"/>
      <c r="XS3" s="60"/>
      <c r="XT3" s="60"/>
      <c r="XU3" s="60"/>
      <c r="XV3" s="60"/>
      <c r="XW3" s="60"/>
      <c r="XX3" s="60"/>
      <c r="XY3" s="60"/>
      <c r="XZ3" s="60"/>
      <c r="YA3" s="60"/>
      <c r="YB3" s="60"/>
      <c r="YC3" s="60"/>
      <c r="YD3" s="60"/>
      <c r="YE3" s="60"/>
      <c r="YF3" s="60"/>
      <c r="YG3" s="60"/>
      <c r="YH3" s="60"/>
      <c r="YI3" s="60"/>
      <c r="YJ3" s="60"/>
      <c r="YK3" s="60"/>
      <c r="YL3" s="60"/>
      <c r="YM3" s="60"/>
      <c r="YN3" s="60"/>
      <c r="YO3" s="60"/>
      <c r="YP3" s="60"/>
      <c r="YQ3" s="60"/>
      <c r="YR3" s="60"/>
      <c r="YS3" s="60"/>
      <c r="YT3" s="60"/>
      <c r="YU3" s="60"/>
      <c r="YV3" s="60"/>
      <c r="YW3" s="60"/>
      <c r="YX3" s="60"/>
      <c r="YY3" s="60"/>
      <c r="YZ3" s="60"/>
      <c r="ZA3" s="60"/>
      <c r="ZB3" s="60"/>
      <c r="ZC3" s="60"/>
      <c r="ZD3" s="60"/>
      <c r="ZE3" s="60"/>
      <c r="ZF3" s="60"/>
      <c r="ZG3" s="60"/>
      <c r="ZH3" s="60"/>
      <c r="ZI3" s="60"/>
      <c r="ZJ3" s="60"/>
      <c r="ZK3" s="60"/>
      <c r="ZL3" s="60"/>
      <c r="ZM3" s="60"/>
      <c r="ZN3" s="60"/>
      <c r="ZO3" s="60"/>
      <c r="ZP3" s="60"/>
      <c r="ZQ3" s="60"/>
      <c r="ZR3" s="60"/>
      <c r="ZS3" s="60"/>
      <c r="ZT3" s="60"/>
      <c r="ZU3" s="60"/>
      <c r="ZV3" s="60"/>
      <c r="ZW3" s="60"/>
      <c r="ZX3" s="60"/>
      <c r="ZY3" s="60"/>
      <c r="ZZ3" s="60"/>
      <c r="AAA3" s="60"/>
      <c r="AAB3" s="60"/>
      <c r="AAC3" s="60"/>
      <c r="AAD3" s="60"/>
      <c r="AAE3" s="60"/>
      <c r="AAF3" s="60"/>
      <c r="AAG3" s="60"/>
      <c r="AAH3" s="60"/>
      <c r="AAI3" s="60"/>
      <c r="AAJ3" s="60"/>
      <c r="AAK3" s="60"/>
      <c r="AAL3" s="60"/>
      <c r="AAM3" s="60"/>
      <c r="AAN3" s="60"/>
      <c r="AAO3" s="60"/>
      <c r="AAP3" s="60"/>
      <c r="AAQ3" s="60"/>
      <c r="AAR3" s="60"/>
      <c r="AAS3" s="60"/>
      <c r="AAT3" s="60"/>
      <c r="AAU3" s="60"/>
      <c r="AAV3" s="60"/>
      <c r="AAW3" s="60"/>
      <c r="AAX3" s="60"/>
      <c r="AAY3" s="60"/>
      <c r="AAZ3" s="60"/>
      <c r="ABA3" s="60"/>
      <c r="ABB3" s="60"/>
      <c r="ABC3" s="60"/>
      <c r="ABD3" s="60"/>
      <c r="ABE3" s="60"/>
      <c r="ABF3" s="60"/>
      <c r="ABG3" s="60"/>
      <c r="ABH3" s="60"/>
      <c r="ABI3" s="60"/>
      <c r="ABJ3" s="60"/>
      <c r="ABK3" s="60"/>
      <c r="ABL3" s="60"/>
      <c r="ABM3" s="60"/>
      <c r="ABN3" s="60"/>
      <c r="ABO3" s="60"/>
      <c r="ABP3" s="60"/>
      <c r="ABQ3" s="60"/>
      <c r="ABR3" s="60"/>
      <c r="ABS3" s="60"/>
      <c r="ABT3" s="60"/>
      <c r="ABU3" s="60"/>
      <c r="ABV3" s="60"/>
      <c r="ABW3" s="60"/>
      <c r="ABX3" s="60"/>
      <c r="ABY3" s="60"/>
      <c r="ABZ3" s="60"/>
      <c r="ACA3" s="60"/>
      <c r="ACB3" s="60"/>
      <c r="ACC3" s="60"/>
      <c r="ACD3" s="60"/>
      <c r="ACE3" s="60"/>
      <c r="ACF3" s="60"/>
      <c r="ACG3" s="60"/>
      <c r="ACH3" s="60"/>
      <c r="ACI3" s="60"/>
      <c r="ACJ3" s="60"/>
      <c r="ACK3" s="60"/>
      <c r="ACL3" s="60"/>
      <c r="ACM3" s="60"/>
      <c r="ACN3" s="60"/>
      <c r="ACO3" s="60"/>
      <c r="ACP3" s="60"/>
      <c r="ACQ3" s="60"/>
      <c r="ACR3" s="60"/>
      <c r="ACS3" s="60"/>
      <c r="ACT3" s="60"/>
      <c r="ACU3" s="60"/>
      <c r="ACV3" s="60"/>
      <c r="ACW3" s="60"/>
      <c r="ACX3" s="60"/>
      <c r="ACY3" s="60"/>
      <c r="ACZ3" s="60"/>
      <c r="ADA3" s="60"/>
      <c r="ADB3" s="60"/>
      <c r="ADC3" s="60"/>
      <c r="ADD3" s="60"/>
      <c r="ADE3" s="60"/>
      <c r="ADF3" s="60"/>
      <c r="ADG3" s="60"/>
      <c r="ADH3" s="60"/>
      <c r="ADI3" s="60"/>
      <c r="ADJ3" s="60"/>
      <c r="ADK3" s="60"/>
      <c r="ADL3" s="60"/>
      <c r="ADM3" s="60"/>
      <c r="ADN3" s="60"/>
      <c r="ADO3" s="60"/>
      <c r="ADP3" s="60"/>
      <c r="ADQ3" s="60"/>
      <c r="ADR3" s="60"/>
      <c r="ADS3" s="60"/>
      <c r="ADT3" s="60"/>
      <c r="ADU3" s="60"/>
      <c r="ADV3" s="60"/>
      <c r="ADW3" s="60"/>
      <c r="ADX3" s="60"/>
      <c r="ADY3" s="60"/>
      <c r="ADZ3" s="60"/>
      <c r="AEA3" s="60"/>
      <c r="AEB3" s="60"/>
      <c r="AEC3" s="60"/>
      <c r="AED3" s="60"/>
      <c r="AEE3" s="60"/>
      <c r="AEF3" s="60"/>
      <c r="AEG3" s="60"/>
      <c r="AEH3" s="60"/>
      <c r="AEI3" s="60"/>
      <c r="AEJ3" s="60"/>
      <c r="AEK3" s="60"/>
      <c r="AEL3" s="60"/>
      <c r="AEM3" s="60"/>
      <c r="AEN3" s="60"/>
      <c r="AEO3" s="60"/>
      <c r="AEP3" s="60"/>
      <c r="AEQ3" s="60"/>
      <c r="AER3" s="60"/>
      <c r="AES3" s="60"/>
      <c r="AET3" s="60"/>
      <c r="AEU3" s="60"/>
      <c r="AEV3" s="60"/>
      <c r="AEW3" s="60"/>
      <c r="AEX3" s="60"/>
      <c r="AEY3" s="60"/>
      <c r="AEZ3" s="60"/>
      <c r="AFA3" s="60"/>
      <c r="AFB3" s="60"/>
      <c r="AFC3" s="60"/>
      <c r="AFD3" s="60"/>
      <c r="AFE3" s="60"/>
      <c r="AFF3" s="60"/>
      <c r="AFG3" s="60"/>
      <c r="AFH3" s="60"/>
      <c r="AFI3" s="60"/>
      <c r="AFJ3" s="60"/>
      <c r="AFK3" s="60"/>
      <c r="AFL3" s="60"/>
      <c r="AFM3" s="60"/>
      <c r="AFN3" s="60"/>
      <c r="AFO3" s="60"/>
      <c r="AFP3" s="60"/>
      <c r="AFQ3" s="60"/>
      <c r="AFR3" s="60"/>
      <c r="AFS3" s="60"/>
      <c r="AFT3" s="60"/>
      <c r="AFU3" s="60"/>
      <c r="AFV3" s="60"/>
      <c r="AFW3" s="60"/>
      <c r="AFX3" s="60"/>
      <c r="AFY3" s="60"/>
      <c r="AFZ3" s="60"/>
      <c r="AGA3" s="60"/>
      <c r="AGB3" s="60"/>
      <c r="AGC3" s="60"/>
      <c r="AGD3" s="60"/>
      <c r="AGE3" s="60"/>
      <c r="AGF3" s="60"/>
      <c r="AGG3" s="60"/>
      <c r="AGH3" s="60"/>
      <c r="AGI3" s="60"/>
      <c r="AGJ3" s="60"/>
      <c r="AGK3" s="60"/>
      <c r="AGL3" s="60"/>
      <c r="AGM3" s="60"/>
      <c r="AGN3" s="60"/>
      <c r="AGO3" s="60"/>
      <c r="AGP3" s="60"/>
      <c r="AGQ3" s="60"/>
      <c r="AGR3" s="60"/>
      <c r="AGS3" s="60"/>
      <c r="AGT3" s="60"/>
      <c r="AGU3" s="60"/>
      <c r="AGV3" s="60"/>
      <c r="AGW3" s="60"/>
      <c r="AGX3" s="60"/>
      <c r="AGY3" s="60"/>
      <c r="AGZ3" s="60"/>
      <c r="AHA3" s="60"/>
      <c r="AHB3" s="60"/>
      <c r="AHC3" s="60"/>
      <c r="AHD3" s="60"/>
      <c r="AHE3" s="60"/>
      <c r="AHF3" s="60"/>
      <c r="AHG3" s="60"/>
      <c r="AHH3" s="60"/>
      <c r="AHI3" s="60"/>
      <c r="AHJ3" s="60"/>
      <c r="AHK3" s="60"/>
      <c r="AHL3" s="60"/>
      <c r="AHM3" s="60"/>
      <c r="AHN3" s="60"/>
      <c r="AHO3" s="60"/>
      <c r="AHP3" s="60"/>
      <c r="AHQ3" s="60"/>
      <c r="AHR3" s="60"/>
      <c r="AHS3" s="60"/>
      <c r="AHT3" s="60"/>
      <c r="AHU3" s="60"/>
      <c r="AHV3" s="60"/>
      <c r="AHW3" s="60"/>
      <c r="AHX3" s="60"/>
      <c r="AHY3" s="60"/>
      <c r="AHZ3" s="60"/>
      <c r="AIA3" s="60"/>
      <c r="AIB3" s="60"/>
      <c r="AIC3" s="60"/>
      <c r="AID3" s="60"/>
      <c r="AIE3" s="60"/>
      <c r="AIF3" s="60"/>
      <c r="AIG3" s="60"/>
      <c r="AIH3" s="60"/>
      <c r="AII3" s="60"/>
      <c r="AIJ3" s="60"/>
      <c r="AIK3" s="60"/>
      <c r="AIL3" s="60"/>
      <c r="AIM3" s="60"/>
      <c r="AIN3" s="60"/>
      <c r="AIO3" s="60"/>
      <c r="AIP3" s="60"/>
      <c r="AIQ3" s="60"/>
      <c r="AIR3" s="60"/>
      <c r="AIS3" s="60"/>
      <c r="AIT3" s="60"/>
      <c r="AIU3" s="60"/>
      <c r="AIV3" s="60"/>
      <c r="AIW3" s="60"/>
      <c r="AIX3" s="60"/>
      <c r="AIY3" s="60"/>
      <c r="AIZ3" s="60"/>
      <c r="AJA3" s="60"/>
      <c r="AJB3" s="60"/>
      <c r="AJC3" s="60"/>
      <c r="AJD3" s="60"/>
      <c r="AJE3" s="60"/>
      <c r="AJF3" s="60"/>
      <c r="AJG3" s="60"/>
      <c r="AJH3" s="60"/>
      <c r="AJI3" s="60"/>
      <c r="AJJ3" s="60"/>
      <c r="AJK3" s="60"/>
      <c r="AJL3" s="60"/>
      <c r="AJM3" s="60"/>
      <c r="AJN3" s="60"/>
      <c r="AJO3" s="60"/>
      <c r="AJP3" s="60"/>
      <c r="AJQ3" s="60"/>
      <c r="AJR3" s="60"/>
      <c r="AJS3" s="60"/>
      <c r="AJT3" s="60"/>
      <c r="AJU3" s="60"/>
      <c r="AJV3" s="60"/>
      <c r="AJW3" s="60"/>
      <c r="AJX3" s="60"/>
      <c r="AJY3" s="60"/>
      <c r="AJZ3" s="60"/>
      <c r="AKA3" s="60"/>
      <c r="AKB3" s="60"/>
      <c r="AKC3" s="60"/>
      <c r="AKD3" s="60"/>
      <c r="AKE3" s="60"/>
      <c r="AKF3" s="60"/>
      <c r="AKG3" s="60"/>
      <c r="AKH3" s="60"/>
      <c r="AKI3" s="60"/>
      <c r="AKJ3" s="60"/>
      <c r="AKK3" s="60"/>
      <c r="AKL3" s="60"/>
      <c r="AKM3" s="60"/>
      <c r="AKN3" s="60"/>
      <c r="AKO3" s="60"/>
      <c r="AKP3" s="60"/>
      <c r="AKQ3" s="60"/>
      <c r="AKR3" s="60"/>
      <c r="AKS3" s="60"/>
      <c r="AKT3" s="60"/>
      <c r="AKU3" s="60"/>
      <c r="AKV3" s="60"/>
      <c r="AKW3" s="60"/>
      <c r="AKX3" s="60"/>
      <c r="AKY3" s="60"/>
      <c r="AKZ3" s="60"/>
      <c r="ALA3" s="60"/>
      <c r="ALB3" s="60"/>
      <c r="ALC3" s="60"/>
      <c r="ALD3" s="60"/>
      <c r="ALE3" s="60"/>
      <c r="ALF3" s="60"/>
      <c r="ALG3" s="60"/>
      <c r="ALH3" s="60"/>
      <c r="ALI3" s="60"/>
      <c r="ALJ3" s="60"/>
      <c r="ALK3" s="60"/>
      <c r="ALL3" s="60"/>
    </row>
    <row r="4" s="39" customFormat="1" customHeight="1" spans="1:1000">
      <c r="A4" s="43" t="s">
        <v>223</v>
      </c>
      <c r="B4" s="44">
        <v>2200730201</v>
      </c>
      <c r="C4" s="43" t="s">
        <v>222</v>
      </c>
      <c r="D4" s="43" t="s">
        <v>15</v>
      </c>
      <c r="E4" s="46">
        <v>87.22</v>
      </c>
      <c r="F4" s="44">
        <v>182.92</v>
      </c>
      <c r="G4" s="44">
        <v>2</v>
      </c>
      <c r="H4" s="45"/>
      <c r="I4" s="45"/>
      <c r="J4" s="45"/>
      <c r="K4" s="45"/>
      <c r="L4" s="45"/>
      <c r="M4" s="45"/>
      <c r="N4" s="45"/>
      <c r="O4" s="52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  <c r="FL4" s="53"/>
      <c r="FM4" s="53"/>
      <c r="FN4" s="53"/>
      <c r="FO4" s="53"/>
      <c r="FP4" s="53"/>
      <c r="FQ4" s="53"/>
      <c r="FR4" s="53"/>
      <c r="FS4" s="53"/>
      <c r="FT4" s="53"/>
      <c r="FU4" s="53"/>
      <c r="FV4" s="53"/>
      <c r="FW4" s="53"/>
      <c r="FX4" s="53"/>
      <c r="FY4" s="53"/>
      <c r="FZ4" s="53"/>
      <c r="GA4" s="53"/>
      <c r="GB4" s="53"/>
      <c r="GC4" s="53"/>
      <c r="GD4" s="53"/>
      <c r="GE4" s="53"/>
      <c r="GF4" s="53"/>
      <c r="GG4" s="53"/>
      <c r="GH4" s="53"/>
      <c r="GI4" s="53"/>
      <c r="GJ4" s="53"/>
      <c r="GK4" s="53"/>
      <c r="GL4" s="53"/>
      <c r="GM4" s="53"/>
      <c r="GN4" s="53"/>
      <c r="GO4" s="53"/>
      <c r="GP4" s="53"/>
      <c r="GQ4" s="53"/>
      <c r="GR4" s="53"/>
      <c r="GS4" s="53"/>
      <c r="GT4" s="53"/>
      <c r="GU4" s="53"/>
      <c r="GV4" s="53"/>
      <c r="GW4" s="53"/>
      <c r="GX4" s="53"/>
      <c r="GY4" s="53"/>
      <c r="GZ4" s="53"/>
      <c r="HA4" s="53"/>
      <c r="HB4" s="53"/>
      <c r="HC4" s="53"/>
      <c r="HD4" s="53"/>
      <c r="HE4" s="53"/>
      <c r="HF4" s="53"/>
      <c r="HG4" s="53"/>
      <c r="HH4" s="53"/>
      <c r="HI4" s="53"/>
      <c r="HJ4" s="53"/>
      <c r="HK4" s="53"/>
      <c r="HL4" s="53"/>
      <c r="HM4" s="53"/>
      <c r="HN4" s="53"/>
      <c r="HO4" s="53"/>
      <c r="HP4" s="53"/>
      <c r="HQ4" s="53"/>
      <c r="HR4" s="53"/>
      <c r="HS4" s="53"/>
      <c r="HT4" s="53"/>
      <c r="HU4" s="53"/>
      <c r="HV4" s="53"/>
      <c r="HW4" s="53"/>
      <c r="HX4" s="53"/>
      <c r="HY4" s="53"/>
      <c r="HZ4" s="53"/>
      <c r="IA4" s="53"/>
      <c r="IB4" s="53"/>
      <c r="IC4" s="53"/>
      <c r="ID4" s="53"/>
      <c r="IE4" s="53"/>
      <c r="IF4" s="53"/>
      <c r="IG4" s="53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  <c r="IT4" s="53"/>
      <c r="IU4" s="53"/>
      <c r="IV4" s="53"/>
      <c r="IW4" s="53"/>
      <c r="IX4" s="53"/>
      <c r="IY4" s="53"/>
      <c r="IZ4" s="53"/>
      <c r="JA4" s="53"/>
      <c r="JB4" s="53"/>
      <c r="JC4" s="53"/>
      <c r="JD4" s="53"/>
      <c r="JE4" s="53"/>
      <c r="JF4" s="53"/>
      <c r="JG4" s="53"/>
      <c r="JH4" s="53"/>
      <c r="JI4" s="53"/>
      <c r="JJ4" s="53"/>
      <c r="JK4" s="53"/>
      <c r="JL4" s="53"/>
      <c r="JM4" s="53"/>
      <c r="JN4" s="53"/>
      <c r="JO4" s="53"/>
      <c r="JP4" s="53"/>
      <c r="JQ4" s="53"/>
      <c r="JR4" s="53"/>
      <c r="JS4" s="53"/>
      <c r="JT4" s="53"/>
      <c r="JU4" s="53"/>
      <c r="JV4" s="53"/>
      <c r="JW4" s="53"/>
      <c r="JX4" s="53"/>
      <c r="JY4" s="53"/>
      <c r="JZ4" s="53"/>
      <c r="KA4" s="53"/>
      <c r="KB4" s="53"/>
      <c r="KC4" s="53"/>
      <c r="KD4" s="53"/>
      <c r="KE4" s="53"/>
      <c r="KF4" s="53"/>
      <c r="KG4" s="53"/>
      <c r="KH4" s="53"/>
      <c r="KI4" s="53"/>
      <c r="KJ4" s="53"/>
      <c r="KK4" s="53"/>
      <c r="KL4" s="53"/>
      <c r="KM4" s="53"/>
      <c r="KN4" s="53"/>
      <c r="KO4" s="53"/>
      <c r="KP4" s="53"/>
      <c r="KQ4" s="53"/>
      <c r="KR4" s="53"/>
      <c r="KS4" s="53"/>
      <c r="KT4" s="53"/>
      <c r="KU4" s="53"/>
      <c r="KV4" s="53"/>
      <c r="KW4" s="53"/>
      <c r="KX4" s="53"/>
      <c r="KY4" s="53"/>
      <c r="KZ4" s="53"/>
      <c r="LA4" s="53"/>
      <c r="LB4" s="53"/>
      <c r="LC4" s="53"/>
      <c r="LD4" s="53"/>
      <c r="LE4" s="53"/>
      <c r="LF4" s="53"/>
      <c r="LG4" s="53"/>
      <c r="LH4" s="53"/>
      <c r="LI4" s="53"/>
      <c r="LJ4" s="53"/>
      <c r="LK4" s="53"/>
      <c r="LL4" s="53"/>
      <c r="LM4" s="53"/>
      <c r="LN4" s="53"/>
      <c r="LO4" s="53"/>
      <c r="LP4" s="53"/>
      <c r="LQ4" s="53"/>
      <c r="LR4" s="53"/>
      <c r="LS4" s="53"/>
      <c r="LT4" s="53"/>
      <c r="LU4" s="53"/>
      <c r="LV4" s="53"/>
      <c r="LW4" s="53"/>
      <c r="LX4" s="53"/>
      <c r="LY4" s="53"/>
      <c r="LZ4" s="53"/>
      <c r="MA4" s="53"/>
      <c r="MB4" s="53"/>
      <c r="MC4" s="53"/>
      <c r="MD4" s="53"/>
      <c r="ME4" s="53"/>
      <c r="MF4" s="53"/>
      <c r="MG4" s="53"/>
      <c r="MH4" s="53"/>
      <c r="MI4" s="53"/>
      <c r="MJ4" s="53"/>
      <c r="MK4" s="53"/>
      <c r="ML4" s="53"/>
      <c r="MM4" s="53"/>
      <c r="MN4" s="53"/>
      <c r="MO4" s="53"/>
      <c r="MP4" s="53"/>
      <c r="MQ4" s="53"/>
      <c r="MR4" s="53"/>
      <c r="MS4" s="53"/>
      <c r="MT4" s="53"/>
      <c r="MU4" s="53"/>
      <c r="MV4" s="53"/>
      <c r="MW4" s="53"/>
      <c r="MX4" s="53"/>
      <c r="MY4" s="53"/>
      <c r="MZ4" s="53"/>
      <c r="NA4" s="53"/>
      <c r="NB4" s="53"/>
      <c r="NC4" s="53"/>
      <c r="ND4" s="53"/>
      <c r="NE4" s="53"/>
      <c r="NF4" s="53"/>
      <c r="NG4" s="53"/>
      <c r="NH4" s="53"/>
      <c r="NI4" s="53"/>
      <c r="NJ4" s="53"/>
      <c r="NK4" s="53"/>
      <c r="NL4" s="53"/>
      <c r="NM4" s="53"/>
      <c r="NN4" s="53"/>
      <c r="NO4" s="53"/>
      <c r="NP4" s="53"/>
      <c r="NQ4" s="53"/>
      <c r="NR4" s="53"/>
      <c r="NS4" s="53"/>
      <c r="NT4" s="53"/>
      <c r="NU4" s="53"/>
      <c r="NV4" s="53"/>
      <c r="NW4" s="53"/>
      <c r="NX4" s="53"/>
      <c r="NY4" s="53"/>
      <c r="NZ4" s="53"/>
      <c r="OA4" s="53"/>
      <c r="OB4" s="53"/>
      <c r="OC4" s="53"/>
      <c r="OD4" s="53"/>
      <c r="OE4" s="53"/>
      <c r="OF4" s="53"/>
      <c r="OG4" s="53"/>
      <c r="OH4" s="53"/>
      <c r="OI4" s="53"/>
      <c r="OJ4" s="53"/>
      <c r="OK4" s="53"/>
      <c r="OL4" s="53"/>
      <c r="OM4" s="53"/>
      <c r="ON4" s="53"/>
      <c r="OO4" s="53"/>
      <c r="OP4" s="53"/>
      <c r="OQ4" s="53"/>
      <c r="OR4" s="53"/>
      <c r="OS4" s="53"/>
      <c r="OT4" s="53"/>
      <c r="OU4" s="53"/>
      <c r="OV4" s="53"/>
      <c r="OW4" s="53"/>
      <c r="OX4" s="53"/>
      <c r="OY4" s="53"/>
      <c r="OZ4" s="53"/>
      <c r="PA4" s="53"/>
      <c r="PB4" s="53"/>
      <c r="PC4" s="53"/>
      <c r="PD4" s="53"/>
      <c r="PE4" s="53"/>
      <c r="PF4" s="53"/>
      <c r="PG4" s="53"/>
      <c r="PH4" s="53"/>
      <c r="PI4" s="53"/>
      <c r="PJ4" s="53"/>
      <c r="PK4" s="53"/>
      <c r="PL4" s="53"/>
      <c r="PM4" s="53"/>
      <c r="PN4" s="53"/>
      <c r="PO4" s="53"/>
      <c r="PP4" s="53"/>
      <c r="PQ4" s="53"/>
      <c r="PR4" s="53"/>
      <c r="PS4" s="53"/>
      <c r="PT4" s="53"/>
      <c r="PU4" s="53"/>
      <c r="PV4" s="53"/>
      <c r="PW4" s="53"/>
      <c r="PX4" s="53"/>
      <c r="PY4" s="53"/>
      <c r="PZ4" s="53"/>
      <c r="QA4" s="53"/>
      <c r="QB4" s="53"/>
      <c r="QC4" s="53"/>
      <c r="QD4" s="53"/>
      <c r="QE4" s="53"/>
      <c r="QF4" s="53"/>
      <c r="QG4" s="53"/>
      <c r="QH4" s="53"/>
      <c r="QI4" s="53"/>
      <c r="QJ4" s="53"/>
      <c r="QK4" s="53"/>
      <c r="QL4" s="53"/>
      <c r="QM4" s="53"/>
      <c r="QN4" s="53"/>
      <c r="QO4" s="53"/>
      <c r="QP4" s="53"/>
      <c r="QQ4" s="53"/>
      <c r="QR4" s="53"/>
      <c r="QS4" s="53"/>
      <c r="QT4" s="53"/>
      <c r="QU4" s="53"/>
      <c r="QV4" s="53"/>
      <c r="QW4" s="53"/>
      <c r="QX4" s="53"/>
      <c r="QY4" s="53"/>
      <c r="QZ4" s="53"/>
      <c r="RA4" s="53"/>
      <c r="RB4" s="53"/>
      <c r="RC4" s="53"/>
      <c r="RD4" s="53"/>
      <c r="RE4" s="53"/>
      <c r="RF4" s="53"/>
      <c r="RG4" s="53"/>
      <c r="RH4" s="53"/>
      <c r="RI4" s="53"/>
      <c r="RJ4" s="53"/>
      <c r="RK4" s="53"/>
      <c r="RL4" s="53"/>
      <c r="RM4" s="53"/>
      <c r="RN4" s="53"/>
      <c r="RO4" s="53"/>
      <c r="RP4" s="53"/>
      <c r="RQ4" s="53"/>
      <c r="RR4" s="53"/>
      <c r="RS4" s="53"/>
      <c r="RT4" s="53"/>
      <c r="RU4" s="53"/>
      <c r="RV4" s="53"/>
      <c r="RW4" s="53"/>
      <c r="RX4" s="53"/>
      <c r="RY4" s="53"/>
      <c r="RZ4" s="53"/>
      <c r="SA4" s="53"/>
      <c r="SB4" s="53"/>
      <c r="SC4" s="53"/>
      <c r="SD4" s="53"/>
      <c r="SE4" s="53"/>
      <c r="SF4" s="53"/>
      <c r="SG4" s="53"/>
      <c r="SH4" s="53"/>
      <c r="SI4" s="53"/>
      <c r="SJ4" s="53"/>
      <c r="SK4" s="53"/>
      <c r="SL4" s="53"/>
      <c r="SM4" s="53"/>
      <c r="SN4" s="53"/>
      <c r="SO4" s="53"/>
      <c r="SP4" s="53"/>
      <c r="SQ4" s="53"/>
      <c r="SR4" s="53"/>
      <c r="SS4" s="53"/>
      <c r="ST4" s="53"/>
      <c r="SU4" s="53"/>
      <c r="SV4" s="53"/>
      <c r="SW4" s="53"/>
      <c r="SX4" s="53"/>
      <c r="SY4" s="53"/>
      <c r="SZ4" s="53"/>
      <c r="TA4" s="53"/>
      <c r="TB4" s="53"/>
      <c r="TC4" s="53"/>
      <c r="TD4" s="53"/>
      <c r="TE4" s="53"/>
      <c r="TF4" s="53"/>
      <c r="TG4" s="53"/>
      <c r="TH4" s="53"/>
      <c r="TI4" s="53"/>
      <c r="TJ4" s="53"/>
      <c r="TK4" s="53"/>
      <c r="TL4" s="53"/>
      <c r="TM4" s="53"/>
      <c r="TN4" s="53"/>
      <c r="TO4" s="53"/>
      <c r="TP4" s="53"/>
      <c r="TQ4" s="53"/>
      <c r="TR4" s="53"/>
      <c r="TS4" s="53"/>
      <c r="TT4" s="53"/>
      <c r="TU4" s="53"/>
      <c r="TV4" s="53"/>
      <c r="TW4" s="53"/>
      <c r="TX4" s="53"/>
      <c r="TY4" s="53"/>
      <c r="TZ4" s="53"/>
      <c r="UA4" s="53"/>
      <c r="UB4" s="53"/>
      <c r="UC4" s="53"/>
      <c r="UD4" s="53"/>
      <c r="UE4" s="53"/>
      <c r="UF4" s="53"/>
      <c r="UG4" s="53"/>
      <c r="UH4" s="53"/>
      <c r="UI4" s="53"/>
      <c r="UJ4" s="53"/>
      <c r="UK4" s="53"/>
      <c r="UL4" s="53"/>
      <c r="UM4" s="53"/>
      <c r="UN4" s="53"/>
      <c r="UO4" s="53"/>
      <c r="UP4" s="53"/>
      <c r="UQ4" s="53"/>
      <c r="UR4" s="53"/>
      <c r="US4" s="53"/>
      <c r="UT4" s="53"/>
      <c r="UU4" s="53"/>
      <c r="UV4" s="53"/>
      <c r="UW4" s="53"/>
      <c r="UX4" s="53"/>
      <c r="UY4" s="53"/>
      <c r="UZ4" s="53"/>
      <c r="VA4" s="53"/>
      <c r="VB4" s="53"/>
      <c r="VC4" s="53"/>
      <c r="VD4" s="53"/>
      <c r="VE4" s="53"/>
      <c r="VF4" s="53"/>
      <c r="VG4" s="53"/>
      <c r="VH4" s="53"/>
      <c r="VI4" s="53"/>
      <c r="VJ4" s="53"/>
      <c r="VK4" s="53"/>
      <c r="VL4" s="53"/>
      <c r="VM4" s="53"/>
      <c r="VN4" s="53"/>
      <c r="VO4" s="53"/>
      <c r="VP4" s="53"/>
      <c r="VQ4" s="53"/>
      <c r="VR4" s="53"/>
      <c r="VS4" s="53"/>
      <c r="VT4" s="53"/>
      <c r="VU4" s="53"/>
      <c r="VV4" s="53"/>
      <c r="VW4" s="53"/>
      <c r="VX4" s="53"/>
      <c r="VY4" s="53"/>
      <c r="VZ4" s="53"/>
      <c r="WA4" s="53"/>
      <c r="WB4" s="53"/>
      <c r="WC4" s="53"/>
      <c r="WD4" s="53"/>
      <c r="WE4" s="53"/>
      <c r="WF4" s="53"/>
      <c r="WG4" s="53"/>
      <c r="WH4" s="53"/>
      <c r="WI4" s="53"/>
      <c r="WJ4" s="53"/>
      <c r="WK4" s="53"/>
      <c r="WL4" s="53"/>
      <c r="WM4" s="53"/>
      <c r="WN4" s="53"/>
      <c r="WO4" s="53"/>
      <c r="WP4" s="53"/>
      <c r="WQ4" s="53"/>
      <c r="WR4" s="53"/>
      <c r="WS4" s="53"/>
      <c r="WT4" s="53"/>
      <c r="WU4" s="53"/>
      <c r="WV4" s="53"/>
      <c r="WW4" s="53"/>
      <c r="WX4" s="53"/>
      <c r="WY4" s="53"/>
      <c r="WZ4" s="53"/>
      <c r="XA4" s="53"/>
      <c r="XB4" s="53"/>
      <c r="XC4" s="53"/>
      <c r="XD4" s="53"/>
      <c r="XE4" s="53"/>
      <c r="XF4" s="53"/>
      <c r="XG4" s="53"/>
      <c r="XH4" s="53"/>
      <c r="XI4" s="53"/>
      <c r="XJ4" s="53"/>
      <c r="XK4" s="53"/>
      <c r="XL4" s="53"/>
      <c r="XM4" s="53"/>
      <c r="XN4" s="53"/>
      <c r="XO4" s="53"/>
      <c r="XP4" s="53"/>
      <c r="XQ4" s="53"/>
      <c r="XR4" s="53"/>
      <c r="XS4" s="53"/>
      <c r="XT4" s="53"/>
      <c r="XU4" s="53"/>
      <c r="XV4" s="53"/>
      <c r="XW4" s="53"/>
      <c r="XX4" s="53"/>
      <c r="XY4" s="53"/>
      <c r="XZ4" s="53"/>
      <c r="YA4" s="53"/>
      <c r="YB4" s="53"/>
      <c r="YC4" s="53"/>
      <c r="YD4" s="53"/>
      <c r="YE4" s="53"/>
      <c r="YF4" s="53"/>
      <c r="YG4" s="53"/>
      <c r="YH4" s="53"/>
      <c r="YI4" s="53"/>
      <c r="YJ4" s="53"/>
      <c r="YK4" s="53"/>
      <c r="YL4" s="53"/>
      <c r="YM4" s="53"/>
      <c r="YN4" s="53"/>
      <c r="YO4" s="53"/>
      <c r="YP4" s="53"/>
      <c r="YQ4" s="53"/>
      <c r="YR4" s="53"/>
      <c r="YS4" s="53"/>
      <c r="YT4" s="53"/>
      <c r="YU4" s="53"/>
      <c r="YV4" s="53"/>
      <c r="YW4" s="53"/>
      <c r="YX4" s="53"/>
      <c r="YY4" s="53"/>
      <c r="YZ4" s="53"/>
      <c r="ZA4" s="53"/>
      <c r="ZB4" s="53"/>
      <c r="ZC4" s="53"/>
      <c r="ZD4" s="53"/>
      <c r="ZE4" s="53"/>
      <c r="ZF4" s="53"/>
      <c r="ZG4" s="53"/>
      <c r="ZH4" s="53"/>
      <c r="ZI4" s="53"/>
      <c r="ZJ4" s="53"/>
      <c r="ZK4" s="53"/>
      <c r="ZL4" s="53"/>
      <c r="ZM4" s="53"/>
      <c r="ZN4" s="53"/>
      <c r="ZO4" s="53"/>
      <c r="ZP4" s="53"/>
      <c r="ZQ4" s="53"/>
      <c r="ZR4" s="53"/>
      <c r="ZS4" s="53"/>
      <c r="ZT4" s="53"/>
      <c r="ZU4" s="53"/>
      <c r="ZV4" s="53"/>
      <c r="ZW4" s="53"/>
      <c r="ZX4" s="53"/>
      <c r="ZY4" s="53"/>
      <c r="ZZ4" s="53"/>
      <c r="AAA4" s="53"/>
      <c r="AAB4" s="53"/>
      <c r="AAC4" s="53"/>
      <c r="AAD4" s="53"/>
      <c r="AAE4" s="53"/>
      <c r="AAF4" s="53"/>
      <c r="AAG4" s="53"/>
      <c r="AAH4" s="53"/>
      <c r="AAI4" s="53"/>
      <c r="AAJ4" s="53"/>
      <c r="AAK4" s="53"/>
      <c r="AAL4" s="53"/>
      <c r="AAM4" s="53"/>
      <c r="AAN4" s="53"/>
      <c r="AAO4" s="53"/>
      <c r="AAP4" s="53"/>
      <c r="AAQ4" s="53"/>
      <c r="AAR4" s="53"/>
      <c r="AAS4" s="53"/>
      <c r="AAT4" s="53"/>
      <c r="AAU4" s="53"/>
      <c r="AAV4" s="53"/>
      <c r="AAW4" s="53"/>
      <c r="AAX4" s="53"/>
      <c r="AAY4" s="53"/>
      <c r="AAZ4" s="53"/>
      <c r="ABA4" s="53"/>
      <c r="ABB4" s="53"/>
      <c r="ABC4" s="53"/>
      <c r="ABD4" s="53"/>
      <c r="ABE4" s="53"/>
      <c r="ABF4" s="53"/>
      <c r="ABG4" s="53"/>
      <c r="ABH4" s="53"/>
      <c r="ABI4" s="53"/>
      <c r="ABJ4" s="53"/>
      <c r="ABK4" s="53"/>
      <c r="ABL4" s="53"/>
      <c r="ABM4" s="53"/>
      <c r="ABN4" s="53"/>
      <c r="ABO4" s="53"/>
      <c r="ABP4" s="53"/>
      <c r="ABQ4" s="53"/>
      <c r="ABR4" s="53"/>
      <c r="ABS4" s="53"/>
      <c r="ABT4" s="53"/>
      <c r="ABU4" s="53"/>
      <c r="ABV4" s="53"/>
      <c r="ABW4" s="53"/>
      <c r="ABX4" s="53"/>
      <c r="ABY4" s="53"/>
      <c r="ABZ4" s="53"/>
      <c r="ACA4" s="53"/>
      <c r="ACB4" s="53"/>
      <c r="ACC4" s="53"/>
      <c r="ACD4" s="53"/>
      <c r="ACE4" s="53"/>
      <c r="ACF4" s="53"/>
      <c r="ACG4" s="53"/>
      <c r="ACH4" s="53"/>
      <c r="ACI4" s="53"/>
      <c r="ACJ4" s="53"/>
      <c r="ACK4" s="53"/>
      <c r="ACL4" s="53"/>
      <c r="ACM4" s="53"/>
      <c r="ACN4" s="53"/>
      <c r="ACO4" s="53"/>
      <c r="ACP4" s="53"/>
      <c r="ACQ4" s="53"/>
      <c r="ACR4" s="53"/>
      <c r="ACS4" s="53"/>
      <c r="ACT4" s="53"/>
      <c r="ACU4" s="53"/>
      <c r="ACV4" s="53"/>
      <c r="ACW4" s="53"/>
      <c r="ACX4" s="53"/>
      <c r="ACY4" s="53"/>
      <c r="ACZ4" s="53"/>
      <c r="ADA4" s="53"/>
      <c r="ADB4" s="53"/>
      <c r="ADC4" s="53"/>
      <c r="ADD4" s="53"/>
      <c r="ADE4" s="53"/>
      <c r="ADF4" s="53"/>
      <c r="ADG4" s="53"/>
      <c r="ADH4" s="53"/>
      <c r="ADI4" s="53"/>
      <c r="ADJ4" s="53"/>
      <c r="ADK4" s="53"/>
      <c r="ADL4" s="53"/>
      <c r="ADM4" s="53"/>
      <c r="ADN4" s="53"/>
      <c r="ADO4" s="53"/>
      <c r="ADP4" s="53"/>
      <c r="ADQ4" s="53"/>
      <c r="ADR4" s="53"/>
      <c r="ADS4" s="53"/>
      <c r="ADT4" s="53"/>
      <c r="ADU4" s="53"/>
      <c r="ADV4" s="53"/>
      <c r="ADW4" s="53"/>
      <c r="ADX4" s="53"/>
      <c r="ADY4" s="53"/>
      <c r="ADZ4" s="53"/>
      <c r="AEA4" s="53"/>
      <c r="AEB4" s="53"/>
      <c r="AEC4" s="53"/>
      <c r="AED4" s="53"/>
      <c r="AEE4" s="53"/>
      <c r="AEF4" s="53"/>
      <c r="AEG4" s="53"/>
      <c r="AEH4" s="53"/>
      <c r="AEI4" s="53"/>
      <c r="AEJ4" s="53"/>
      <c r="AEK4" s="53"/>
      <c r="AEL4" s="53"/>
      <c r="AEM4" s="53"/>
      <c r="AEN4" s="53"/>
      <c r="AEO4" s="53"/>
      <c r="AEP4" s="53"/>
      <c r="AEQ4" s="53"/>
      <c r="AER4" s="53"/>
      <c r="AES4" s="53"/>
      <c r="AET4" s="53"/>
      <c r="AEU4" s="53"/>
      <c r="AEV4" s="53"/>
      <c r="AEW4" s="53"/>
      <c r="AEX4" s="53"/>
      <c r="AEY4" s="53"/>
      <c r="AEZ4" s="53"/>
      <c r="AFA4" s="53"/>
      <c r="AFB4" s="53"/>
      <c r="AFC4" s="53"/>
      <c r="AFD4" s="53"/>
      <c r="AFE4" s="53"/>
      <c r="AFF4" s="53"/>
      <c r="AFG4" s="53"/>
      <c r="AFH4" s="53"/>
      <c r="AFI4" s="53"/>
      <c r="AFJ4" s="53"/>
      <c r="AFK4" s="53"/>
      <c r="AFL4" s="53"/>
      <c r="AFM4" s="53"/>
      <c r="AFN4" s="53"/>
      <c r="AFO4" s="53"/>
      <c r="AFP4" s="53"/>
      <c r="AFQ4" s="53"/>
      <c r="AFR4" s="53"/>
      <c r="AFS4" s="53"/>
      <c r="AFT4" s="53"/>
      <c r="AFU4" s="53"/>
      <c r="AFV4" s="53"/>
      <c r="AFW4" s="53"/>
      <c r="AFX4" s="53"/>
      <c r="AFY4" s="53"/>
      <c r="AFZ4" s="53"/>
      <c r="AGA4" s="53"/>
      <c r="AGB4" s="53"/>
      <c r="AGC4" s="53"/>
      <c r="AGD4" s="53"/>
      <c r="AGE4" s="53"/>
      <c r="AGF4" s="53"/>
      <c r="AGG4" s="53"/>
      <c r="AGH4" s="53"/>
      <c r="AGI4" s="53"/>
      <c r="AGJ4" s="53"/>
      <c r="AGK4" s="53"/>
      <c r="AGL4" s="53"/>
      <c r="AGM4" s="53"/>
      <c r="AGN4" s="53"/>
      <c r="AGO4" s="53"/>
      <c r="AGP4" s="53"/>
      <c r="AGQ4" s="53"/>
      <c r="AGR4" s="53"/>
      <c r="AGS4" s="53"/>
      <c r="AGT4" s="53"/>
      <c r="AGU4" s="53"/>
      <c r="AGV4" s="53"/>
      <c r="AGW4" s="53"/>
      <c r="AGX4" s="53"/>
      <c r="AGY4" s="53"/>
      <c r="AGZ4" s="53"/>
      <c r="AHA4" s="53"/>
      <c r="AHB4" s="53"/>
      <c r="AHC4" s="53"/>
      <c r="AHD4" s="53"/>
      <c r="AHE4" s="53"/>
      <c r="AHF4" s="53"/>
      <c r="AHG4" s="53"/>
      <c r="AHH4" s="53"/>
      <c r="AHI4" s="53"/>
      <c r="AHJ4" s="53"/>
      <c r="AHK4" s="53"/>
      <c r="AHL4" s="53"/>
      <c r="AHM4" s="53"/>
      <c r="AHN4" s="53"/>
      <c r="AHO4" s="53"/>
      <c r="AHP4" s="53"/>
      <c r="AHQ4" s="53"/>
      <c r="AHR4" s="53"/>
      <c r="AHS4" s="53"/>
      <c r="AHT4" s="53"/>
      <c r="AHU4" s="53"/>
      <c r="AHV4" s="53"/>
      <c r="AHW4" s="53"/>
      <c r="AHX4" s="53"/>
      <c r="AHY4" s="53"/>
      <c r="AHZ4" s="53"/>
      <c r="AIA4" s="53"/>
      <c r="AIB4" s="53"/>
      <c r="AIC4" s="53"/>
      <c r="AID4" s="53"/>
      <c r="AIE4" s="53"/>
      <c r="AIF4" s="53"/>
      <c r="AIG4" s="53"/>
      <c r="AIH4" s="53"/>
      <c r="AII4" s="53"/>
      <c r="AIJ4" s="53"/>
      <c r="AIK4" s="53"/>
      <c r="AIL4" s="53"/>
      <c r="AIM4" s="53"/>
      <c r="AIN4" s="53"/>
      <c r="AIO4" s="53"/>
      <c r="AIP4" s="53"/>
      <c r="AIQ4" s="53"/>
      <c r="AIR4" s="53"/>
      <c r="AIS4" s="53"/>
      <c r="AIT4" s="53"/>
      <c r="AIU4" s="53"/>
      <c r="AIV4" s="53"/>
      <c r="AIW4" s="53"/>
      <c r="AIX4" s="53"/>
      <c r="AIY4" s="53"/>
      <c r="AIZ4" s="53"/>
      <c r="AJA4" s="53"/>
      <c r="AJB4" s="53"/>
      <c r="AJC4" s="53"/>
      <c r="AJD4" s="53"/>
      <c r="AJE4" s="53"/>
      <c r="AJF4" s="53"/>
      <c r="AJG4" s="53"/>
      <c r="AJH4" s="53"/>
      <c r="AJI4" s="53"/>
      <c r="AJJ4" s="53"/>
      <c r="AJK4" s="53"/>
      <c r="AJL4" s="53"/>
      <c r="AJM4" s="53"/>
      <c r="AJN4" s="53"/>
      <c r="AJO4" s="53"/>
      <c r="AJP4" s="53"/>
      <c r="AJQ4" s="53"/>
      <c r="AJR4" s="53"/>
      <c r="AJS4" s="53"/>
      <c r="AJT4" s="53"/>
      <c r="AJU4" s="53"/>
      <c r="AJV4" s="53"/>
      <c r="AJW4" s="53"/>
      <c r="AJX4" s="53"/>
      <c r="AJY4" s="53"/>
      <c r="AJZ4" s="53"/>
      <c r="AKA4" s="53"/>
      <c r="AKB4" s="53"/>
      <c r="AKC4" s="53"/>
      <c r="AKD4" s="53"/>
      <c r="AKE4" s="53"/>
      <c r="AKF4" s="53"/>
      <c r="AKG4" s="53"/>
      <c r="AKH4" s="53"/>
      <c r="AKI4" s="53"/>
      <c r="AKJ4" s="53"/>
      <c r="AKK4" s="53"/>
      <c r="AKL4" s="53"/>
      <c r="AKM4" s="53"/>
      <c r="AKN4" s="53"/>
      <c r="AKO4" s="53"/>
      <c r="AKP4" s="53"/>
      <c r="AKQ4" s="53"/>
      <c r="AKR4" s="53"/>
      <c r="AKS4" s="53"/>
      <c r="AKT4" s="53"/>
      <c r="AKU4" s="53"/>
      <c r="AKV4" s="53"/>
      <c r="AKW4" s="53"/>
      <c r="AKX4" s="53"/>
      <c r="AKY4" s="53"/>
      <c r="AKZ4" s="53"/>
      <c r="ALA4" s="53"/>
      <c r="ALB4" s="53"/>
      <c r="ALC4" s="53"/>
      <c r="ALD4" s="53"/>
      <c r="ALE4" s="53"/>
      <c r="ALF4" s="53"/>
      <c r="ALG4" s="53"/>
      <c r="ALH4" s="53"/>
      <c r="ALI4" s="53"/>
      <c r="ALJ4" s="53"/>
      <c r="ALK4" s="53"/>
      <c r="ALL4" s="53"/>
    </row>
    <row r="5" s="39" customFormat="1" customHeight="1" spans="1:1000">
      <c r="A5" s="43" t="s">
        <v>224</v>
      </c>
      <c r="B5" s="44">
        <v>2200730203</v>
      </c>
      <c r="C5" s="43" t="s">
        <v>222</v>
      </c>
      <c r="D5" s="43" t="s">
        <v>15</v>
      </c>
      <c r="E5" s="44">
        <v>83.95</v>
      </c>
      <c r="F5" s="44">
        <v>180.56</v>
      </c>
      <c r="G5" s="44">
        <v>3</v>
      </c>
      <c r="H5" s="45"/>
      <c r="I5" s="45"/>
      <c r="J5" s="45"/>
      <c r="K5" s="45"/>
      <c r="L5" s="45"/>
      <c r="M5" s="45"/>
      <c r="N5" s="45"/>
      <c r="O5" s="52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  <c r="FL5" s="53"/>
      <c r="FM5" s="53"/>
      <c r="FN5" s="53"/>
      <c r="FO5" s="53"/>
      <c r="FP5" s="53"/>
      <c r="FQ5" s="53"/>
      <c r="FR5" s="53"/>
      <c r="FS5" s="53"/>
      <c r="FT5" s="53"/>
      <c r="FU5" s="53"/>
      <c r="FV5" s="53"/>
      <c r="FW5" s="53"/>
      <c r="FX5" s="53"/>
      <c r="FY5" s="53"/>
      <c r="FZ5" s="53"/>
      <c r="GA5" s="53"/>
      <c r="GB5" s="53"/>
      <c r="GC5" s="53"/>
      <c r="GD5" s="53"/>
      <c r="GE5" s="53"/>
      <c r="GF5" s="53"/>
      <c r="GG5" s="53"/>
      <c r="GH5" s="53"/>
      <c r="GI5" s="53"/>
      <c r="GJ5" s="53"/>
      <c r="GK5" s="53"/>
      <c r="GL5" s="53"/>
      <c r="GM5" s="53"/>
      <c r="GN5" s="53"/>
      <c r="GO5" s="53"/>
      <c r="GP5" s="53"/>
      <c r="GQ5" s="53"/>
      <c r="GR5" s="53"/>
      <c r="GS5" s="53"/>
      <c r="GT5" s="53"/>
      <c r="GU5" s="53"/>
      <c r="GV5" s="53"/>
      <c r="GW5" s="53"/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  <c r="IT5" s="53"/>
      <c r="IU5" s="53"/>
      <c r="IV5" s="53"/>
      <c r="IW5" s="53"/>
      <c r="IX5" s="53"/>
      <c r="IY5" s="53"/>
      <c r="IZ5" s="53"/>
      <c r="JA5" s="53"/>
      <c r="JB5" s="53"/>
      <c r="JC5" s="53"/>
      <c r="JD5" s="53"/>
      <c r="JE5" s="53"/>
      <c r="JF5" s="53"/>
      <c r="JG5" s="53"/>
      <c r="JH5" s="53"/>
      <c r="JI5" s="53"/>
      <c r="JJ5" s="53"/>
      <c r="JK5" s="53"/>
      <c r="JL5" s="53"/>
      <c r="JM5" s="53"/>
      <c r="JN5" s="53"/>
      <c r="JO5" s="53"/>
      <c r="JP5" s="53"/>
      <c r="JQ5" s="53"/>
      <c r="JR5" s="53"/>
      <c r="JS5" s="53"/>
      <c r="JT5" s="53"/>
      <c r="JU5" s="53"/>
      <c r="JV5" s="53"/>
      <c r="JW5" s="53"/>
      <c r="JX5" s="53"/>
      <c r="JY5" s="53"/>
      <c r="JZ5" s="53"/>
      <c r="KA5" s="53"/>
      <c r="KB5" s="53"/>
      <c r="KC5" s="53"/>
      <c r="KD5" s="53"/>
      <c r="KE5" s="53"/>
      <c r="KF5" s="53"/>
      <c r="KG5" s="53"/>
      <c r="KH5" s="53"/>
      <c r="KI5" s="53"/>
      <c r="KJ5" s="53"/>
      <c r="KK5" s="53"/>
      <c r="KL5" s="53"/>
      <c r="KM5" s="53"/>
      <c r="KN5" s="53"/>
      <c r="KO5" s="53"/>
      <c r="KP5" s="53"/>
      <c r="KQ5" s="53"/>
      <c r="KR5" s="53"/>
      <c r="KS5" s="53"/>
      <c r="KT5" s="53"/>
      <c r="KU5" s="53"/>
      <c r="KV5" s="53"/>
      <c r="KW5" s="53"/>
      <c r="KX5" s="53"/>
      <c r="KY5" s="53"/>
      <c r="KZ5" s="53"/>
      <c r="LA5" s="53"/>
      <c r="LB5" s="53"/>
      <c r="LC5" s="53"/>
      <c r="LD5" s="53"/>
      <c r="LE5" s="53"/>
      <c r="LF5" s="53"/>
      <c r="LG5" s="53"/>
      <c r="LH5" s="53"/>
      <c r="LI5" s="53"/>
      <c r="LJ5" s="53"/>
      <c r="LK5" s="53"/>
      <c r="LL5" s="53"/>
      <c r="LM5" s="53"/>
      <c r="LN5" s="53"/>
      <c r="LO5" s="53"/>
      <c r="LP5" s="53"/>
      <c r="LQ5" s="53"/>
      <c r="LR5" s="53"/>
      <c r="LS5" s="53"/>
      <c r="LT5" s="53"/>
      <c r="LU5" s="53"/>
      <c r="LV5" s="53"/>
      <c r="LW5" s="53"/>
      <c r="LX5" s="53"/>
      <c r="LY5" s="53"/>
      <c r="LZ5" s="53"/>
      <c r="MA5" s="53"/>
      <c r="MB5" s="53"/>
      <c r="MC5" s="53"/>
      <c r="MD5" s="53"/>
      <c r="ME5" s="53"/>
      <c r="MF5" s="53"/>
      <c r="MG5" s="53"/>
      <c r="MH5" s="53"/>
      <c r="MI5" s="53"/>
      <c r="MJ5" s="53"/>
      <c r="MK5" s="53"/>
      <c r="ML5" s="53"/>
      <c r="MM5" s="53"/>
      <c r="MN5" s="53"/>
      <c r="MO5" s="53"/>
      <c r="MP5" s="53"/>
      <c r="MQ5" s="53"/>
      <c r="MR5" s="53"/>
      <c r="MS5" s="53"/>
      <c r="MT5" s="53"/>
      <c r="MU5" s="53"/>
      <c r="MV5" s="53"/>
      <c r="MW5" s="53"/>
      <c r="MX5" s="53"/>
      <c r="MY5" s="53"/>
      <c r="MZ5" s="53"/>
      <c r="NA5" s="53"/>
      <c r="NB5" s="53"/>
      <c r="NC5" s="53"/>
      <c r="ND5" s="53"/>
      <c r="NE5" s="53"/>
      <c r="NF5" s="53"/>
      <c r="NG5" s="53"/>
      <c r="NH5" s="53"/>
      <c r="NI5" s="53"/>
      <c r="NJ5" s="53"/>
      <c r="NK5" s="53"/>
      <c r="NL5" s="53"/>
      <c r="NM5" s="53"/>
      <c r="NN5" s="53"/>
      <c r="NO5" s="53"/>
      <c r="NP5" s="53"/>
      <c r="NQ5" s="53"/>
      <c r="NR5" s="53"/>
      <c r="NS5" s="53"/>
      <c r="NT5" s="53"/>
      <c r="NU5" s="53"/>
      <c r="NV5" s="53"/>
      <c r="NW5" s="53"/>
      <c r="NX5" s="53"/>
      <c r="NY5" s="53"/>
      <c r="NZ5" s="53"/>
      <c r="OA5" s="53"/>
      <c r="OB5" s="53"/>
      <c r="OC5" s="53"/>
      <c r="OD5" s="53"/>
      <c r="OE5" s="53"/>
      <c r="OF5" s="53"/>
      <c r="OG5" s="53"/>
      <c r="OH5" s="53"/>
      <c r="OI5" s="53"/>
      <c r="OJ5" s="53"/>
      <c r="OK5" s="53"/>
      <c r="OL5" s="53"/>
      <c r="OM5" s="53"/>
      <c r="ON5" s="53"/>
      <c r="OO5" s="53"/>
      <c r="OP5" s="53"/>
      <c r="OQ5" s="53"/>
      <c r="OR5" s="53"/>
      <c r="OS5" s="53"/>
      <c r="OT5" s="53"/>
      <c r="OU5" s="53"/>
      <c r="OV5" s="53"/>
      <c r="OW5" s="53"/>
      <c r="OX5" s="53"/>
      <c r="OY5" s="53"/>
      <c r="OZ5" s="53"/>
      <c r="PA5" s="53"/>
      <c r="PB5" s="53"/>
      <c r="PC5" s="53"/>
      <c r="PD5" s="53"/>
      <c r="PE5" s="53"/>
      <c r="PF5" s="53"/>
      <c r="PG5" s="53"/>
      <c r="PH5" s="53"/>
      <c r="PI5" s="53"/>
      <c r="PJ5" s="53"/>
      <c r="PK5" s="53"/>
      <c r="PL5" s="53"/>
      <c r="PM5" s="53"/>
      <c r="PN5" s="53"/>
      <c r="PO5" s="53"/>
      <c r="PP5" s="53"/>
      <c r="PQ5" s="53"/>
      <c r="PR5" s="53"/>
      <c r="PS5" s="53"/>
      <c r="PT5" s="53"/>
      <c r="PU5" s="53"/>
      <c r="PV5" s="53"/>
      <c r="PW5" s="53"/>
      <c r="PX5" s="53"/>
      <c r="PY5" s="53"/>
      <c r="PZ5" s="53"/>
      <c r="QA5" s="53"/>
      <c r="QB5" s="53"/>
      <c r="QC5" s="53"/>
      <c r="QD5" s="53"/>
      <c r="QE5" s="53"/>
      <c r="QF5" s="53"/>
      <c r="QG5" s="53"/>
      <c r="QH5" s="53"/>
      <c r="QI5" s="53"/>
      <c r="QJ5" s="53"/>
      <c r="QK5" s="53"/>
      <c r="QL5" s="53"/>
      <c r="QM5" s="53"/>
      <c r="QN5" s="53"/>
      <c r="QO5" s="53"/>
      <c r="QP5" s="53"/>
      <c r="QQ5" s="53"/>
      <c r="QR5" s="53"/>
      <c r="QS5" s="53"/>
      <c r="QT5" s="53"/>
      <c r="QU5" s="53"/>
      <c r="QV5" s="53"/>
      <c r="QW5" s="53"/>
      <c r="QX5" s="53"/>
      <c r="QY5" s="53"/>
      <c r="QZ5" s="53"/>
      <c r="RA5" s="53"/>
      <c r="RB5" s="53"/>
      <c r="RC5" s="53"/>
      <c r="RD5" s="53"/>
      <c r="RE5" s="53"/>
      <c r="RF5" s="53"/>
      <c r="RG5" s="53"/>
      <c r="RH5" s="53"/>
      <c r="RI5" s="53"/>
      <c r="RJ5" s="53"/>
      <c r="RK5" s="53"/>
      <c r="RL5" s="53"/>
      <c r="RM5" s="53"/>
      <c r="RN5" s="53"/>
      <c r="RO5" s="53"/>
      <c r="RP5" s="53"/>
      <c r="RQ5" s="53"/>
      <c r="RR5" s="53"/>
      <c r="RS5" s="53"/>
      <c r="RT5" s="53"/>
      <c r="RU5" s="53"/>
      <c r="RV5" s="53"/>
      <c r="RW5" s="53"/>
      <c r="RX5" s="53"/>
      <c r="RY5" s="53"/>
      <c r="RZ5" s="53"/>
      <c r="SA5" s="53"/>
      <c r="SB5" s="53"/>
      <c r="SC5" s="53"/>
      <c r="SD5" s="53"/>
      <c r="SE5" s="53"/>
      <c r="SF5" s="53"/>
      <c r="SG5" s="53"/>
      <c r="SH5" s="53"/>
      <c r="SI5" s="53"/>
      <c r="SJ5" s="53"/>
      <c r="SK5" s="53"/>
      <c r="SL5" s="53"/>
      <c r="SM5" s="53"/>
      <c r="SN5" s="53"/>
      <c r="SO5" s="53"/>
      <c r="SP5" s="53"/>
      <c r="SQ5" s="53"/>
      <c r="SR5" s="53"/>
      <c r="SS5" s="53"/>
      <c r="ST5" s="53"/>
      <c r="SU5" s="53"/>
      <c r="SV5" s="53"/>
      <c r="SW5" s="53"/>
      <c r="SX5" s="53"/>
      <c r="SY5" s="53"/>
      <c r="SZ5" s="53"/>
      <c r="TA5" s="53"/>
      <c r="TB5" s="53"/>
      <c r="TC5" s="53"/>
      <c r="TD5" s="53"/>
      <c r="TE5" s="53"/>
      <c r="TF5" s="53"/>
      <c r="TG5" s="53"/>
      <c r="TH5" s="53"/>
      <c r="TI5" s="53"/>
      <c r="TJ5" s="53"/>
      <c r="TK5" s="53"/>
      <c r="TL5" s="53"/>
      <c r="TM5" s="53"/>
      <c r="TN5" s="53"/>
      <c r="TO5" s="53"/>
      <c r="TP5" s="53"/>
      <c r="TQ5" s="53"/>
      <c r="TR5" s="53"/>
      <c r="TS5" s="53"/>
      <c r="TT5" s="53"/>
      <c r="TU5" s="53"/>
      <c r="TV5" s="53"/>
      <c r="TW5" s="53"/>
      <c r="TX5" s="53"/>
      <c r="TY5" s="53"/>
      <c r="TZ5" s="53"/>
      <c r="UA5" s="53"/>
      <c r="UB5" s="53"/>
      <c r="UC5" s="53"/>
      <c r="UD5" s="53"/>
      <c r="UE5" s="53"/>
      <c r="UF5" s="53"/>
      <c r="UG5" s="53"/>
      <c r="UH5" s="53"/>
      <c r="UI5" s="53"/>
      <c r="UJ5" s="53"/>
      <c r="UK5" s="53"/>
      <c r="UL5" s="53"/>
      <c r="UM5" s="53"/>
      <c r="UN5" s="53"/>
      <c r="UO5" s="53"/>
      <c r="UP5" s="53"/>
      <c r="UQ5" s="53"/>
      <c r="UR5" s="53"/>
      <c r="US5" s="53"/>
      <c r="UT5" s="53"/>
      <c r="UU5" s="53"/>
      <c r="UV5" s="53"/>
      <c r="UW5" s="53"/>
      <c r="UX5" s="53"/>
      <c r="UY5" s="53"/>
      <c r="UZ5" s="53"/>
      <c r="VA5" s="53"/>
      <c r="VB5" s="53"/>
      <c r="VC5" s="53"/>
      <c r="VD5" s="53"/>
      <c r="VE5" s="53"/>
      <c r="VF5" s="53"/>
      <c r="VG5" s="53"/>
      <c r="VH5" s="53"/>
      <c r="VI5" s="53"/>
      <c r="VJ5" s="53"/>
      <c r="VK5" s="53"/>
      <c r="VL5" s="53"/>
      <c r="VM5" s="53"/>
      <c r="VN5" s="53"/>
      <c r="VO5" s="53"/>
      <c r="VP5" s="53"/>
      <c r="VQ5" s="53"/>
      <c r="VR5" s="53"/>
      <c r="VS5" s="53"/>
      <c r="VT5" s="53"/>
      <c r="VU5" s="53"/>
      <c r="VV5" s="53"/>
      <c r="VW5" s="53"/>
      <c r="VX5" s="53"/>
      <c r="VY5" s="53"/>
      <c r="VZ5" s="53"/>
      <c r="WA5" s="53"/>
      <c r="WB5" s="53"/>
      <c r="WC5" s="53"/>
      <c r="WD5" s="53"/>
      <c r="WE5" s="53"/>
      <c r="WF5" s="53"/>
      <c r="WG5" s="53"/>
      <c r="WH5" s="53"/>
      <c r="WI5" s="53"/>
      <c r="WJ5" s="53"/>
      <c r="WK5" s="53"/>
      <c r="WL5" s="53"/>
      <c r="WM5" s="53"/>
      <c r="WN5" s="53"/>
      <c r="WO5" s="53"/>
      <c r="WP5" s="53"/>
      <c r="WQ5" s="53"/>
      <c r="WR5" s="53"/>
      <c r="WS5" s="53"/>
      <c r="WT5" s="53"/>
      <c r="WU5" s="53"/>
      <c r="WV5" s="53"/>
      <c r="WW5" s="53"/>
      <c r="WX5" s="53"/>
      <c r="WY5" s="53"/>
      <c r="WZ5" s="53"/>
      <c r="XA5" s="53"/>
      <c r="XB5" s="53"/>
      <c r="XC5" s="53"/>
      <c r="XD5" s="53"/>
      <c r="XE5" s="53"/>
      <c r="XF5" s="53"/>
      <c r="XG5" s="53"/>
      <c r="XH5" s="53"/>
      <c r="XI5" s="53"/>
      <c r="XJ5" s="53"/>
      <c r="XK5" s="53"/>
      <c r="XL5" s="53"/>
      <c r="XM5" s="53"/>
      <c r="XN5" s="53"/>
      <c r="XO5" s="53"/>
      <c r="XP5" s="53"/>
      <c r="XQ5" s="53"/>
      <c r="XR5" s="53"/>
      <c r="XS5" s="53"/>
      <c r="XT5" s="53"/>
      <c r="XU5" s="53"/>
      <c r="XV5" s="53"/>
      <c r="XW5" s="53"/>
      <c r="XX5" s="53"/>
      <c r="XY5" s="53"/>
      <c r="XZ5" s="53"/>
      <c r="YA5" s="53"/>
      <c r="YB5" s="53"/>
      <c r="YC5" s="53"/>
      <c r="YD5" s="53"/>
      <c r="YE5" s="53"/>
      <c r="YF5" s="53"/>
      <c r="YG5" s="53"/>
      <c r="YH5" s="53"/>
      <c r="YI5" s="53"/>
      <c r="YJ5" s="53"/>
      <c r="YK5" s="53"/>
      <c r="YL5" s="53"/>
      <c r="YM5" s="53"/>
      <c r="YN5" s="53"/>
      <c r="YO5" s="53"/>
      <c r="YP5" s="53"/>
      <c r="YQ5" s="53"/>
      <c r="YR5" s="53"/>
      <c r="YS5" s="53"/>
      <c r="YT5" s="53"/>
      <c r="YU5" s="53"/>
      <c r="YV5" s="53"/>
      <c r="YW5" s="53"/>
      <c r="YX5" s="53"/>
      <c r="YY5" s="53"/>
      <c r="YZ5" s="53"/>
      <c r="ZA5" s="53"/>
      <c r="ZB5" s="53"/>
      <c r="ZC5" s="53"/>
      <c r="ZD5" s="53"/>
      <c r="ZE5" s="53"/>
      <c r="ZF5" s="53"/>
      <c r="ZG5" s="53"/>
      <c r="ZH5" s="53"/>
      <c r="ZI5" s="53"/>
      <c r="ZJ5" s="53"/>
      <c r="ZK5" s="53"/>
      <c r="ZL5" s="53"/>
      <c r="ZM5" s="53"/>
      <c r="ZN5" s="53"/>
      <c r="ZO5" s="53"/>
      <c r="ZP5" s="53"/>
      <c r="ZQ5" s="53"/>
      <c r="ZR5" s="53"/>
      <c r="ZS5" s="53"/>
      <c r="ZT5" s="53"/>
      <c r="ZU5" s="53"/>
      <c r="ZV5" s="53"/>
      <c r="ZW5" s="53"/>
      <c r="ZX5" s="53"/>
      <c r="ZY5" s="53"/>
      <c r="ZZ5" s="53"/>
      <c r="AAA5" s="53"/>
      <c r="AAB5" s="53"/>
      <c r="AAC5" s="53"/>
      <c r="AAD5" s="53"/>
      <c r="AAE5" s="53"/>
      <c r="AAF5" s="53"/>
      <c r="AAG5" s="53"/>
      <c r="AAH5" s="53"/>
      <c r="AAI5" s="53"/>
      <c r="AAJ5" s="53"/>
      <c r="AAK5" s="53"/>
      <c r="AAL5" s="53"/>
      <c r="AAM5" s="53"/>
      <c r="AAN5" s="53"/>
      <c r="AAO5" s="53"/>
      <c r="AAP5" s="53"/>
      <c r="AAQ5" s="53"/>
      <c r="AAR5" s="53"/>
      <c r="AAS5" s="53"/>
      <c r="AAT5" s="53"/>
      <c r="AAU5" s="53"/>
      <c r="AAV5" s="53"/>
      <c r="AAW5" s="53"/>
      <c r="AAX5" s="53"/>
      <c r="AAY5" s="53"/>
      <c r="AAZ5" s="53"/>
      <c r="ABA5" s="53"/>
      <c r="ABB5" s="53"/>
      <c r="ABC5" s="53"/>
      <c r="ABD5" s="53"/>
      <c r="ABE5" s="53"/>
      <c r="ABF5" s="53"/>
      <c r="ABG5" s="53"/>
      <c r="ABH5" s="53"/>
      <c r="ABI5" s="53"/>
      <c r="ABJ5" s="53"/>
      <c r="ABK5" s="53"/>
      <c r="ABL5" s="53"/>
      <c r="ABM5" s="53"/>
      <c r="ABN5" s="53"/>
      <c r="ABO5" s="53"/>
      <c r="ABP5" s="53"/>
      <c r="ABQ5" s="53"/>
      <c r="ABR5" s="53"/>
      <c r="ABS5" s="53"/>
      <c r="ABT5" s="53"/>
      <c r="ABU5" s="53"/>
      <c r="ABV5" s="53"/>
      <c r="ABW5" s="53"/>
      <c r="ABX5" s="53"/>
      <c r="ABY5" s="53"/>
      <c r="ABZ5" s="53"/>
      <c r="ACA5" s="53"/>
      <c r="ACB5" s="53"/>
      <c r="ACC5" s="53"/>
      <c r="ACD5" s="53"/>
      <c r="ACE5" s="53"/>
      <c r="ACF5" s="53"/>
      <c r="ACG5" s="53"/>
      <c r="ACH5" s="53"/>
      <c r="ACI5" s="53"/>
      <c r="ACJ5" s="53"/>
      <c r="ACK5" s="53"/>
      <c r="ACL5" s="53"/>
      <c r="ACM5" s="53"/>
      <c r="ACN5" s="53"/>
      <c r="ACO5" s="53"/>
      <c r="ACP5" s="53"/>
      <c r="ACQ5" s="53"/>
      <c r="ACR5" s="53"/>
      <c r="ACS5" s="53"/>
      <c r="ACT5" s="53"/>
      <c r="ACU5" s="53"/>
      <c r="ACV5" s="53"/>
      <c r="ACW5" s="53"/>
      <c r="ACX5" s="53"/>
      <c r="ACY5" s="53"/>
      <c r="ACZ5" s="53"/>
      <c r="ADA5" s="53"/>
      <c r="ADB5" s="53"/>
      <c r="ADC5" s="53"/>
      <c r="ADD5" s="53"/>
      <c r="ADE5" s="53"/>
      <c r="ADF5" s="53"/>
      <c r="ADG5" s="53"/>
      <c r="ADH5" s="53"/>
      <c r="ADI5" s="53"/>
      <c r="ADJ5" s="53"/>
      <c r="ADK5" s="53"/>
      <c r="ADL5" s="53"/>
      <c r="ADM5" s="53"/>
      <c r="ADN5" s="53"/>
      <c r="ADO5" s="53"/>
      <c r="ADP5" s="53"/>
      <c r="ADQ5" s="53"/>
      <c r="ADR5" s="53"/>
      <c r="ADS5" s="53"/>
      <c r="ADT5" s="53"/>
      <c r="ADU5" s="53"/>
      <c r="ADV5" s="53"/>
      <c r="ADW5" s="53"/>
      <c r="ADX5" s="53"/>
      <c r="ADY5" s="53"/>
      <c r="ADZ5" s="53"/>
      <c r="AEA5" s="53"/>
      <c r="AEB5" s="53"/>
      <c r="AEC5" s="53"/>
      <c r="AED5" s="53"/>
      <c r="AEE5" s="53"/>
      <c r="AEF5" s="53"/>
      <c r="AEG5" s="53"/>
      <c r="AEH5" s="53"/>
      <c r="AEI5" s="53"/>
      <c r="AEJ5" s="53"/>
      <c r="AEK5" s="53"/>
      <c r="AEL5" s="53"/>
      <c r="AEM5" s="53"/>
      <c r="AEN5" s="53"/>
      <c r="AEO5" s="53"/>
      <c r="AEP5" s="53"/>
      <c r="AEQ5" s="53"/>
      <c r="AER5" s="53"/>
      <c r="AES5" s="53"/>
      <c r="AET5" s="53"/>
      <c r="AEU5" s="53"/>
      <c r="AEV5" s="53"/>
      <c r="AEW5" s="53"/>
      <c r="AEX5" s="53"/>
      <c r="AEY5" s="53"/>
      <c r="AEZ5" s="53"/>
      <c r="AFA5" s="53"/>
      <c r="AFB5" s="53"/>
      <c r="AFC5" s="53"/>
      <c r="AFD5" s="53"/>
      <c r="AFE5" s="53"/>
      <c r="AFF5" s="53"/>
      <c r="AFG5" s="53"/>
      <c r="AFH5" s="53"/>
      <c r="AFI5" s="53"/>
      <c r="AFJ5" s="53"/>
      <c r="AFK5" s="53"/>
      <c r="AFL5" s="53"/>
      <c r="AFM5" s="53"/>
      <c r="AFN5" s="53"/>
      <c r="AFO5" s="53"/>
      <c r="AFP5" s="53"/>
      <c r="AFQ5" s="53"/>
      <c r="AFR5" s="53"/>
      <c r="AFS5" s="53"/>
      <c r="AFT5" s="53"/>
      <c r="AFU5" s="53"/>
      <c r="AFV5" s="53"/>
      <c r="AFW5" s="53"/>
      <c r="AFX5" s="53"/>
      <c r="AFY5" s="53"/>
      <c r="AFZ5" s="53"/>
      <c r="AGA5" s="53"/>
      <c r="AGB5" s="53"/>
      <c r="AGC5" s="53"/>
      <c r="AGD5" s="53"/>
      <c r="AGE5" s="53"/>
      <c r="AGF5" s="53"/>
      <c r="AGG5" s="53"/>
      <c r="AGH5" s="53"/>
      <c r="AGI5" s="53"/>
      <c r="AGJ5" s="53"/>
      <c r="AGK5" s="53"/>
      <c r="AGL5" s="53"/>
      <c r="AGM5" s="53"/>
      <c r="AGN5" s="53"/>
      <c r="AGO5" s="53"/>
      <c r="AGP5" s="53"/>
      <c r="AGQ5" s="53"/>
      <c r="AGR5" s="53"/>
      <c r="AGS5" s="53"/>
      <c r="AGT5" s="53"/>
      <c r="AGU5" s="53"/>
      <c r="AGV5" s="53"/>
      <c r="AGW5" s="53"/>
      <c r="AGX5" s="53"/>
      <c r="AGY5" s="53"/>
      <c r="AGZ5" s="53"/>
      <c r="AHA5" s="53"/>
      <c r="AHB5" s="53"/>
      <c r="AHC5" s="53"/>
      <c r="AHD5" s="53"/>
      <c r="AHE5" s="53"/>
      <c r="AHF5" s="53"/>
      <c r="AHG5" s="53"/>
      <c r="AHH5" s="53"/>
      <c r="AHI5" s="53"/>
      <c r="AHJ5" s="53"/>
      <c r="AHK5" s="53"/>
      <c r="AHL5" s="53"/>
      <c r="AHM5" s="53"/>
      <c r="AHN5" s="53"/>
      <c r="AHO5" s="53"/>
      <c r="AHP5" s="53"/>
      <c r="AHQ5" s="53"/>
      <c r="AHR5" s="53"/>
      <c r="AHS5" s="53"/>
      <c r="AHT5" s="53"/>
      <c r="AHU5" s="53"/>
      <c r="AHV5" s="53"/>
      <c r="AHW5" s="53"/>
      <c r="AHX5" s="53"/>
      <c r="AHY5" s="53"/>
      <c r="AHZ5" s="53"/>
      <c r="AIA5" s="53"/>
      <c r="AIB5" s="53"/>
      <c r="AIC5" s="53"/>
      <c r="AID5" s="53"/>
      <c r="AIE5" s="53"/>
      <c r="AIF5" s="53"/>
      <c r="AIG5" s="53"/>
      <c r="AIH5" s="53"/>
      <c r="AII5" s="53"/>
      <c r="AIJ5" s="53"/>
      <c r="AIK5" s="53"/>
      <c r="AIL5" s="53"/>
      <c r="AIM5" s="53"/>
      <c r="AIN5" s="53"/>
      <c r="AIO5" s="53"/>
      <c r="AIP5" s="53"/>
      <c r="AIQ5" s="53"/>
      <c r="AIR5" s="53"/>
      <c r="AIS5" s="53"/>
      <c r="AIT5" s="53"/>
      <c r="AIU5" s="53"/>
      <c r="AIV5" s="53"/>
      <c r="AIW5" s="53"/>
      <c r="AIX5" s="53"/>
      <c r="AIY5" s="53"/>
      <c r="AIZ5" s="53"/>
      <c r="AJA5" s="53"/>
      <c r="AJB5" s="53"/>
      <c r="AJC5" s="53"/>
      <c r="AJD5" s="53"/>
      <c r="AJE5" s="53"/>
      <c r="AJF5" s="53"/>
      <c r="AJG5" s="53"/>
      <c r="AJH5" s="53"/>
      <c r="AJI5" s="53"/>
      <c r="AJJ5" s="53"/>
      <c r="AJK5" s="53"/>
      <c r="AJL5" s="53"/>
      <c r="AJM5" s="53"/>
      <c r="AJN5" s="53"/>
      <c r="AJO5" s="53"/>
      <c r="AJP5" s="53"/>
      <c r="AJQ5" s="53"/>
      <c r="AJR5" s="53"/>
      <c r="AJS5" s="53"/>
      <c r="AJT5" s="53"/>
      <c r="AJU5" s="53"/>
      <c r="AJV5" s="53"/>
      <c r="AJW5" s="53"/>
      <c r="AJX5" s="53"/>
      <c r="AJY5" s="53"/>
      <c r="AJZ5" s="53"/>
      <c r="AKA5" s="53"/>
      <c r="AKB5" s="53"/>
      <c r="AKC5" s="53"/>
      <c r="AKD5" s="53"/>
      <c r="AKE5" s="53"/>
      <c r="AKF5" s="53"/>
      <c r="AKG5" s="53"/>
      <c r="AKH5" s="53"/>
      <c r="AKI5" s="53"/>
      <c r="AKJ5" s="53"/>
      <c r="AKK5" s="53"/>
      <c r="AKL5" s="53"/>
      <c r="AKM5" s="53"/>
      <c r="AKN5" s="53"/>
      <c r="AKO5" s="53"/>
      <c r="AKP5" s="53"/>
      <c r="AKQ5" s="53"/>
      <c r="AKR5" s="53"/>
      <c r="AKS5" s="53"/>
      <c r="AKT5" s="53"/>
      <c r="AKU5" s="53"/>
      <c r="AKV5" s="53"/>
      <c r="AKW5" s="53"/>
      <c r="AKX5" s="53"/>
      <c r="AKY5" s="53"/>
      <c r="AKZ5" s="53"/>
      <c r="ALA5" s="53"/>
      <c r="ALB5" s="53"/>
      <c r="ALC5" s="53"/>
      <c r="ALD5" s="53"/>
      <c r="ALE5" s="53"/>
      <c r="ALF5" s="53"/>
      <c r="ALG5" s="53"/>
      <c r="ALH5" s="53"/>
      <c r="ALI5" s="53"/>
      <c r="ALJ5" s="53"/>
      <c r="ALK5" s="53"/>
      <c r="ALL5" s="53"/>
    </row>
    <row r="6" s="39" customFormat="1" customHeight="1" spans="1:1000">
      <c r="A6" s="43" t="s">
        <v>225</v>
      </c>
      <c r="B6" s="44">
        <v>2200730207</v>
      </c>
      <c r="C6" s="43" t="s">
        <v>222</v>
      </c>
      <c r="D6" s="43" t="s">
        <v>15</v>
      </c>
      <c r="E6" s="47">
        <v>86.28</v>
      </c>
      <c r="F6" s="44">
        <v>177.43</v>
      </c>
      <c r="G6" s="44">
        <v>4</v>
      </c>
      <c r="H6" s="45"/>
      <c r="I6" s="45"/>
      <c r="J6" s="45"/>
      <c r="K6" s="45"/>
      <c r="L6" s="45"/>
      <c r="M6" s="45"/>
      <c r="N6" s="45"/>
      <c r="O6" s="52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53"/>
      <c r="KV6" s="53"/>
      <c r="KW6" s="53"/>
      <c r="KX6" s="53"/>
      <c r="KY6" s="53"/>
      <c r="KZ6" s="53"/>
      <c r="LA6" s="53"/>
      <c r="LB6" s="53"/>
      <c r="LC6" s="53"/>
      <c r="LD6" s="53"/>
      <c r="LE6" s="53"/>
      <c r="LF6" s="53"/>
      <c r="LG6" s="53"/>
      <c r="LH6" s="53"/>
      <c r="LI6" s="53"/>
      <c r="LJ6" s="53"/>
      <c r="LK6" s="53"/>
      <c r="LL6" s="53"/>
      <c r="LM6" s="53"/>
      <c r="LN6" s="53"/>
      <c r="LO6" s="53"/>
      <c r="LP6" s="53"/>
      <c r="LQ6" s="53"/>
      <c r="LR6" s="53"/>
      <c r="LS6" s="53"/>
      <c r="LT6" s="53"/>
      <c r="LU6" s="53"/>
      <c r="LV6" s="53"/>
      <c r="LW6" s="53"/>
      <c r="LX6" s="53"/>
      <c r="LY6" s="53"/>
      <c r="LZ6" s="53"/>
      <c r="MA6" s="53"/>
      <c r="MB6" s="53"/>
      <c r="MC6" s="53"/>
      <c r="MD6" s="53"/>
      <c r="ME6" s="53"/>
      <c r="MF6" s="53"/>
      <c r="MG6" s="53"/>
      <c r="MH6" s="53"/>
      <c r="MI6" s="53"/>
      <c r="MJ6" s="53"/>
      <c r="MK6" s="53"/>
      <c r="ML6" s="53"/>
      <c r="MM6" s="53"/>
      <c r="MN6" s="53"/>
      <c r="MO6" s="53"/>
      <c r="MP6" s="53"/>
      <c r="MQ6" s="53"/>
      <c r="MR6" s="53"/>
      <c r="MS6" s="53"/>
      <c r="MT6" s="53"/>
      <c r="MU6" s="53"/>
      <c r="MV6" s="53"/>
      <c r="MW6" s="53"/>
      <c r="MX6" s="53"/>
      <c r="MY6" s="53"/>
      <c r="MZ6" s="53"/>
      <c r="NA6" s="53"/>
      <c r="NB6" s="53"/>
      <c r="NC6" s="53"/>
      <c r="ND6" s="53"/>
      <c r="NE6" s="53"/>
      <c r="NF6" s="53"/>
      <c r="NG6" s="53"/>
      <c r="NH6" s="53"/>
      <c r="NI6" s="53"/>
      <c r="NJ6" s="53"/>
      <c r="NK6" s="53"/>
      <c r="NL6" s="53"/>
      <c r="NM6" s="53"/>
      <c r="NN6" s="53"/>
      <c r="NO6" s="53"/>
      <c r="NP6" s="53"/>
      <c r="NQ6" s="53"/>
      <c r="NR6" s="53"/>
      <c r="NS6" s="53"/>
      <c r="NT6" s="53"/>
      <c r="NU6" s="53"/>
      <c r="NV6" s="53"/>
      <c r="NW6" s="53"/>
      <c r="NX6" s="53"/>
      <c r="NY6" s="53"/>
      <c r="NZ6" s="53"/>
      <c r="OA6" s="53"/>
      <c r="OB6" s="53"/>
      <c r="OC6" s="53"/>
      <c r="OD6" s="53"/>
      <c r="OE6" s="53"/>
      <c r="OF6" s="53"/>
      <c r="OG6" s="53"/>
      <c r="OH6" s="53"/>
      <c r="OI6" s="53"/>
      <c r="OJ6" s="53"/>
      <c r="OK6" s="53"/>
      <c r="OL6" s="53"/>
      <c r="OM6" s="53"/>
      <c r="ON6" s="53"/>
      <c r="OO6" s="53"/>
      <c r="OP6" s="53"/>
      <c r="OQ6" s="53"/>
      <c r="OR6" s="53"/>
      <c r="OS6" s="53"/>
      <c r="OT6" s="53"/>
      <c r="OU6" s="53"/>
      <c r="OV6" s="53"/>
      <c r="OW6" s="53"/>
      <c r="OX6" s="53"/>
      <c r="OY6" s="53"/>
      <c r="OZ6" s="53"/>
      <c r="PA6" s="53"/>
      <c r="PB6" s="53"/>
      <c r="PC6" s="53"/>
      <c r="PD6" s="53"/>
      <c r="PE6" s="53"/>
      <c r="PF6" s="53"/>
      <c r="PG6" s="53"/>
      <c r="PH6" s="53"/>
      <c r="PI6" s="53"/>
      <c r="PJ6" s="53"/>
      <c r="PK6" s="53"/>
      <c r="PL6" s="53"/>
      <c r="PM6" s="53"/>
      <c r="PN6" s="53"/>
      <c r="PO6" s="53"/>
      <c r="PP6" s="53"/>
      <c r="PQ6" s="53"/>
      <c r="PR6" s="53"/>
      <c r="PS6" s="53"/>
      <c r="PT6" s="53"/>
      <c r="PU6" s="53"/>
      <c r="PV6" s="53"/>
      <c r="PW6" s="53"/>
      <c r="PX6" s="53"/>
      <c r="PY6" s="53"/>
      <c r="PZ6" s="53"/>
      <c r="QA6" s="53"/>
      <c r="QB6" s="53"/>
      <c r="QC6" s="53"/>
      <c r="QD6" s="53"/>
      <c r="QE6" s="53"/>
      <c r="QF6" s="53"/>
      <c r="QG6" s="53"/>
      <c r="QH6" s="53"/>
      <c r="QI6" s="53"/>
      <c r="QJ6" s="53"/>
      <c r="QK6" s="53"/>
      <c r="QL6" s="53"/>
      <c r="QM6" s="53"/>
      <c r="QN6" s="53"/>
      <c r="QO6" s="53"/>
      <c r="QP6" s="53"/>
      <c r="QQ6" s="53"/>
      <c r="QR6" s="53"/>
      <c r="QS6" s="53"/>
      <c r="QT6" s="53"/>
      <c r="QU6" s="53"/>
      <c r="QV6" s="53"/>
      <c r="QW6" s="53"/>
      <c r="QX6" s="53"/>
      <c r="QY6" s="53"/>
      <c r="QZ6" s="53"/>
      <c r="RA6" s="53"/>
      <c r="RB6" s="53"/>
      <c r="RC6" s="53"/>
      <c r="RD6" s="53"/>
      <c r="RE6" s="53"/>
      <c r="RF6" s="53"/>
      <c r="RG6" s="53"/>
      <c r="RH6" s="53"/>
      <c r="RI6" s="53"/>
      <c r="RJ6" s="53"/>
      <c r="RK6" s="53"/>
      <c r="RL6" s="53"/>
      <c r="RM6" s="53"/>
      <c r="RN6" s="53"/>
      <c r="RO6" s="53"/>
      <c r="RP6" s="53"/>
      <c r="RQ6" s="53"/>
      <c r="RR6" s="53"/>
      <c r="RS6" s="53"/>
      <c r="RT6" s="53"/>
      <c r="RU6" s="53"/>
      <c r="RV6" s="53"/>
      <c r="RW6" s="53"/>
      <c r="RX6" s="53"/>
      <c r="RY6" s="53"/>
      <c r="RZ6" s="53"/>
      <c r="SA6" s="53"/>
      <c r="SB6" s="53"/>
      <c r="SC6" s="53"/>
      <c r="SD6" s="53"/>
      <c r="SE6" s="53"/>
      <c r="SF6" s="53"/>
      <c r="SG6" s="53"/>
      <c r="SH6" s="53"/>
      <c r="SI6" s="53"/>
      <c r="SJ6" s="53"/>
      <c r="SK6" s="53"/>
      <c r="SL6" s="53"/>
      <c r="SM6" s="53"/>
      <c r="SN6" s="53"/>
      <c r="SO6" s="53"/>
      <c r="SP6" s="53"/>
      <c r="SQ6" s="53"/>
      <c r="SR6" s="53"/>
      <c r="SS6" s="53"/>
      <c r="ST6" s="53"/>
      <c r="SU6" s="53"/>
      <c r="SV6" s="53"/>
      <c r="SW6" s="53"/>
      <c r="SX6" s="53"/>
      <c r="SY6" s="53"/>
      <c r="SZ6" s="53"/>
      <c r="TA6" s="53"/>
      <c r="TB6" s="53"/>
      <c r="TC6" s="53"/>
      <c r="TD6" s="53"/>
      <c r="TE6" s="53"/>
      <c r="TF6" s="53"/>
      <c r="TG6" s="53"/>
      <c r="TH6" s="53"/>
      <c r="TI6" s="53"/>
      <c r="TJ6" s="53"/>
      <c r="TK6" s="53"/>
      <c r="TL6" s="53"/>
      <c r="TM6" s="53"/>
      <c r="TN6" s="53"/>
      <c r="TO6" s="53"/>
      <c r="TP6" s="53"/>
      <c r="TQ6" s="53"/>
      <c r="TR6" s="53"/>
      <c r="TS6" s="53"/>
      <c r="TT6" s="53"/>
      <c r="TU6" s="53"/>
      <c r="TV6" s="53"/>
      <c r="TW6" s="53"/>
      <c r="TX6" s="53"/>
      <c r="TY6" s="53"/>
      <c r="TZ6" s="53"/>
      <c r="UA6" s="53"/>
      <c r="UB6" s="53"/>
      <c r="UC6" s="53"/>
      <c r="UD6" s="53"/>
      <c r="UE6" s="53"/>
      <c r="UF6" s="53"/>
      <c r="UG6" s="53"/>
      <c r="UH6" s="53"/>
      <c r="UI6" s="53"/>
      <c r="UJ6" s="53"/>
      <c r="UK6" s="53"/>
      <c r="UL6" s="53"/>
      <c r="UM6" s="53"/>
      <c r="UN6" s="53"/>
      <c r="UO6" s="53"/>
      <c r="UP6" s="53"/>
      <c r="UQ6" s="53"/>
      <c r="UR6" s="53"/>
      <c r="US6" s="53"/>
      <c r="UT6" s="53"/>
      <c r="UU6" s="53"/>
      <c r="UV6" s="53"/>
      <c r="UW6" s="53"/>
      <c r="UX6" s="53"/>
      <c r="UY6" s="53"/>
      <c r="UZ6" s="53"/>
      <c r="VA6" s="53"/>
      <c r="VB6" s="53"/>
      <c r="VC6" s="53"/>
      <c r="VD6" s="53"/>
      <c r="VE6" s="53"/>
      <c r="VF6" s="53"/>
      <c r="VG6" s="53"/>
      <c r="VH6" s="53"/>
      <c r="VI6" s="53"/>
      <c r="VJ6" s="53"/>
      <c r="VK6" s="53"/>
      <c r="VL6" s="53"/>
      <c r="VM6" s="53"/>
      <c r="VN6" s="53"/>
      <c r="VO6" s="53"/>
      <c r="VP6" s="53"/>
      <c r="VQ6" s="53"/>
      <c r="VR6" s="53"/>
      <c r="VS6" s="53"/>
      <c r="VT6" s="53"/>
      <c r="VU6" s="53"/>
      <c r="VV6" s="53"/>
      <c r="VW6" s="53"/>
      <c r="VX6" s="53"/>
      <c r="VY6" s="53"/>
      <c r="VZ6" s="53"/>
      <c r="WA6" s="53"/>
      <c r="WB6" s="53"/>
      <c r="WC6" s="53"/>
      <c r="WD6" s="53"/>
      <c r="WE6" s="53"/>
      <c r="WF6" s="53"/>
      <c r="WG6" s="53"/>
      <c r="WH6" s="53"/>
      <c r="WI6" s="53"/>
      <c r="WJ6" s="53"/>
      <c r="WK6" s="53"/>
      <c r="WL6" s="53"/>
      <c r="WM6" s="53"/>
      <c r="WN6" s="53"/>
      <c r="WO6" s="53"/>
      <c r="WP6" s="53"/>
      <c r="WQ6" s="53"/>
      <c r="WR6" s="53"/>
      <c r="WS6" s="53"/>
      <c r="WT6" s="53"/>
      <c r="WU6" s="53"/>
      <c r="WV6" s="53"/>
      <c r="WW6" s="53"/>
      <c r="WX6" s="53"/>
      <c r="WY6" s="53"/>
      <c r="WZ6" s="53"/>
      <c r="XA6" s="53"/>
      <c r="XB6" s="53"/>
      <c r="XC6" s="53"/>
      <c r="XD6" s="53"/>
      <c r="XE6" s="53"/>
      <c r="XF6" s="53"/>
      <c r="XG6" s="53"/>
      <c r="XH6" s="53"/>
      <c r="XI6" s="53"/>
      <c r="XJ6" s="53"/>
      <c r="XK6" s="53"/>
      <c r="XL6" s="53"/>
      <c r="XM6" s="53"/>
      <c r="XN6" s="53"/>
      <c r="XO6" s="53"/>
      <c r="XP6" s="53"/>
      <c r="XQ6" s="53"/>
      <c r="XR6" s="53"/>
      <c r="XS6" s="53"/>
      <c r="XT6" s="53"/>
      <c r="XU6" s="53"/>
      <c r="XV6" s="53"/>
      <c r="XW6" s="53"/>
      <c r="XX6" s="53"/>
      <c r="XY6" s="53"/>
      <c r="XZ6" s="53"/>
      <c r="YA6" s="53"/>
      <c r="YB6" s="53"/>
      <c r="YC6" s="53"/>
      <c r="YD6" s="53"/>
      <c r="YE6" s="53"/>
      <c r="YF6" s="53"/>
      <c r="YG6" s="53"/>
      <c r="YH6" s="53"/>
      <c r="YI6" s="53"/>
      <c r="YJ6" s="53"/>
      <c r="YK6" s="53"/>
      <c r="YL6" s="53"/>
      <c r="YM6" s="53"/>
      <c r="YN6" s="53"/>
      <c r="YO6" s="53"/>
      <c r="YP6" s="53"/>
      <c r="YQ6" s="53"/>
      <c r="YR6" s="53"/>
      <c r="YS6" s="53"/>
      <c r="YT6" s="53"/>
      <c r="YU6" s="53"/>
      <c r="YV6" s="53"/>
      <c r="YW6" s="53"/>
      <c r="YX6" s="53"/>
      <c r="YY6" s="53"/>
      <c r="YZ6" s="53"/>
      <c r="ZA6" s="53"/>
      <c r="ZB6" s="53"/>
      <c r="ZC6" s="53"/>
      <c r="ZD6" s="53"/>
      <c r="ZE6" s="53"/>
      <c r="ZF6" s="53"/>
      <c r="ZG6" s="53"/>
      <c r="ZH6" s="53"/>
      <c r="ZI6" s="53"/>
      <c r="ZJ6" s="53"/>
      <c r="ZK6" s="53"/>
      <c r="ZL6" s="53"/>
      <c r="ZM6" s="53"/>
      <c r="ZN6" s="53"/>
      <c r="ZO6" s="53"/>
      <c r="ZP6" s="53"/>
      <c r="ZQ6" s="53"/>
      <c r="ZR6" s="53"/>
      <c r="ZS6" s="53"/>
      <c r="ZT6" s="53"/>
      <c r="ZU6" s="53"/>
      <c r="ZV6" s="53"/>
      <c r="ZW6" s="53"/>
      <c r="ZX6" s="53"/>
      <c r="ZY6" s="53"/>
      <c r="ZZ6" s="53"/>
      <c r="AAA6" s="53"/>
      <c r="AAB6" s="53"/>
      <c r="AAC6" s="53"/>
      <c r="AAD6" s="53"/>
      <c r="AAE6" s="53"/>
      <c r="AAF6" s="53"/>
      <c r="AAG6" s="53"/>
      <c r="AAH6" s="53"/>
      <c r="AAI6" s="53"/>
      <c r="AAJ6" s="53"/>
      <c r="AAK6" s="53"/>
      <c r="AAL6" s="53"/>
      <c r="AAM6" s="53"/>
      <c r="AAN6" s="53"/>
      <c r="AAO6" s="53"/>
      <c r="AAP6" s="53"/>
      <c r="AAQ6" s="53"/>
      <c r="AAR6" s="53"/>
      <c r="AAS6" s="53"/>
      <c r="AAT6" s="53"/>
      <c r="AAU6" s="53"/>
      <c r="AAV6" s="53"/>
      <c r="AAW6" s="53"/>
      <c r="AAX6" s="53"/>
      <c r="AAY6" s="53"/>
      <c r="AAZ6" s="53"/>
      <c r="ABA6" s="53"/>
      <c r="ABB6" s="53"/>
      <c r="ABC6" s="53"/>
      <c r="ABD6" s="53"/>
      <c r="ABE6" s="53"/>
      <c r="ABF6" s="53"/>
      <c r="ABG6" s="53"/>
      <c r="ABH6" s="53"/>
      <c r="ABI6" s="53"/>
      <c r="ABJ6" s="53"/>
      <c r="ABK6" s="53"/>
      <c r="ABL6" s="53"/>
      <c r="ABM6" s="53"/>
      <c r="ABN6" s="53"/>
      <c r="ABO6" s="53"/>
      <c r="ABP6" s="53"/>
      <c r="ABQ6" s="53"/>
      <c r="ABR6" s="53"/>
      <c r="ABS6" s="53"/>
      <c r="ABT6" s="53"/>
      <c r="ABU6" s="53"/>
      <c r="ABV6" s="53"/>
      <c r="ABW6" s="53"/>
      <c r="ABX6" s="53"/>
      <c r="ABY6" s="53"/>
      <c r="ABZ6" s="53"/>
      <c r="ACA6" s="53"/>
      <c r="ACB6" s="53"/>
      <c r="ACC6" s="53"/>
      <c r="ACD6" s="53"/>
      <c r="ACE6" s="53"/>
      <c r="ACF6" s="53"/>
      <c r="ACG6" s="53"/>
      <c r="ACH6" s="53"/>
      <c r="ACI6" s="53"/>
      <c r="ACJ6" s="53"/>
      <c r="ACK6" s="53"/>
      <c r="ACL6" s="53"/>
      <c r="ACM6" s="53"/>
      <c r="ACN6" s="53"/>
      <c r="ACO6" s="53"/>
      <c r="ACP6" s="53"/>
      <c r="ACQ6" s="53"/>
      <c r="ACR6" s="53"/>
      <c r="ACS6" s="53"/>
      <c r="ACT6" s="53"/>
      <c r="ACU6" s="53"/>
      <c r="ACV6" s="53"/>
      <c r="ACW6" s="53"/>
      <c r="ACX6" s="53"/>
      <c r="ACY6" s="53"/>
      <c r="ACZ6" s="53"/>
      <c r="ADA6" s="53"/>
      <c r="ADB6" s="53"/>
      <c r="ADC6" s="53"/>
      <c r="ADD6" s="53"/>
      <c r="ADE6" s="53"/>
      <c r="ADF6" s="53"/>
      <c r="ADG6" s="53"/>
      <c r="ADH6" s="53"/>
      <c r="ADI6" s="53"/>
      <c r="ADJ6" s="53"/>
      <c r="ADK6" s="53"/>
      <c r="ADL6" s="53"/>
      <c r="ADM6" s="53"/>
      <c r="ADN6" s="53"/>
      <c r="ADO6" s="53"/>
      <c r="ADP6" s="53"/>
      <c r="ADQ6" s="53"/>
      <c r="ADR6" s="53"/>
      <c r="ADS6" s="53"/>
      <c r="ADT6" s="53"/>
      <c r="ADU6" s="53"/>
      <c r="ADV6" s="53"/>
      <c r="ADW6" s="53"/>
      <c r="ADX6" s="53"/>
      <c r="ADY6" s="53"/>
      <c r="ADZ6" s="53"/>
      <c r="AEA6" s="53"/>
      <c r="AEB6" s="53"/>
      <c r="AEC6" s="53"/>
      <c r="AED6" s="53"/>
      <c r="AEE6" s="53"/>
      <c r="AEF6" s="53"/>
      <c r="AEG6" s="53"/>
      <c r="AEH6" s="53"/>
      <c r="AEI6" s="53"/>
      <c r="AEJ6" s="53"/>
      <c r="AEK6" s="53"/>
      <c r="AEL6" s="53"/>
      <c r="AEM6" s="53"/>
      <c r="AEN6" s="53"/>
      <c r="AEO6" s="53"/>
      <c r="AEP6" s="53"/>
      <c r="AEQ6" s="53"/>
      <c r="AER6" s="53"/>
      <c r="AES6" s="53"/>
      <c r="AET6" s="53"/>
      <c r="AEU6" s="53"/>
      <c r="AEV6" s="53"/>
      <c r="AEW6" s="53"/>
      <c r="AEX6" s="53"/>
      <c r="AEY6" s="53"/>
      <c r="AEZ6" s="53"/>
      <c r="AFA6" s="53"/>
      <c r="AFB6" s="53"/>
      <c r="AFC6" s="53"/>
      <c r="AFD6" s="53"/>
      <c r="AFE6" s="53"/>
      <c r="AFF6" s="53"/>
      <c r="AFG6" s="53"/>
      <c r="AFH6" s="53"/>
      <c r="AFI6" s="53"/>
      <c r="AFJ6" s="53"/>
      <c r="AFK6" s="53"/>
      <c r="AFL6" s="53"/>
      <c r="AFM6" s="53"/>
      <c r="AFN6" s="53"/>
      <c r="AFO6" s="53"/>
      <c r="AFP6" s="53"/>
      <c r="AFQ6" s="53"/>
      <c r="AFR6" s="53"/>
      <c r="AFS6" s="53"/>
      <c r="AFT6" s="53"/>
      <c r="AFU6" s="53"/>
      <c r="AFV6" s="53"/>
      <c r="AFW6" s="53"/>
      <c r="AFX6" s="53"/>
      <c r="AFY6" s="53"/>
      <c r="AFZ6" s="53"/>
      <c r="AGA6" s="53"/>
      <c r="AGB6" s="53"/>
      <c r="AGC6" s="53"/>
      <c r="AGD6" s="53"/>
      <c r="AGE6" s="53"/>
      <c r="AGF6" s="53"/>
      <c r="AGG6" s="53"/>
      <c r="AGH6" s="53"/>
      <c r="AGI6" s="53"/>
      <c r="AGJ6" s="53"/>
      <c r="AGK6" s="53"/>
      <c r="AGL6" s="53"/>
      <c r="AGM6" s="53"/>
      <c r="AGN6" s="53"/>
      <c r="AGO6" s="53"/>
      <c r="AGP6" s="53"/>
      <c r="AGQ6" s="53"/>
      <c r="AGR6" s="53"/>
      <c r="AGS6" s="53"/>
      <c r="AGT6" s="53"/>
      <c r="AGU6" s="53"/>
      <c r="AGV6" s="53"/>
      <c r="AGW6" s="53"/>
      <c r="AGX6" s="53"/>
      <c r="AGY6" s="53"/>
      <c r="AGZ6" s="53"/>
      <c r="AHA6" s="53"/>
      <c r="AHB6" s="53"/>
      <c r="AHC6" s="53"/>
      <c r="AHD6" s="53"/>
      <c r="AHE6" s="53"/>
      <c r="AHF6" s="53"/>
      <c r="AHG6" s="53"/>
      <c r="AHH6" s="53"/>
      <c r="AHI6" s="53"/>
      <c r="AHJ6" s="53"/>
      <c r="AHK6" s="53"/>
      <c r="AHL6" s="53"/>
      <c r="AHM6" s="53"/>
      <c r="AHN6" s="53"/>
      <c r="AHO6" s="53"/>
      <c r="AHP6" s="53"/>
      <c r="AHQ6" s="53"/>
      <c r="AHR6" s="53"/>
      <c r="AHS6" s="53"/>
      <c r="AHT6" s="53"/>
      <c r="AHU6" s="53"/>
      <c r="AHV6" s="53"/>
      <c r="AHW6" s="53"/>
      <c r="AHX6" s="53"/>
      <c r="AHY6" s="53"/>
      <c r="AHZ6" s="53"/>
      <c r="AIA6" s="53"/>
      <c r="AIB6" s="53"/>
      <c r="AIC6" s="53"/>
      <c r="AID6" s="53"/>
      <c r="AIE6" s="53"/>
      <c r="AIF6" s="53"/>
      <c r="AIG6" s="53"/>
      <c r="AIH6" s="53"/>
      <c r="AII6" s="53"/>
      <c r="AIJ6" s="53"/>
      <c r="AIK6" s="53"/>
      <c r="AIL6" s="53"/>
      <c r="AIM6" s="53"/>
      <c r="AIN6" s="53"/>
      <c r="AIO6" s="53"/>
      <c r="AIP6" s="53"/>
      <c r="AIQ6" s="53"/>
      <c r="AIR6" s="53"/>
      <c r="AIS6" s="53"/>
      <c r="AIT6" s="53"/>
      <c r="AIU6" s="53"/>
      <c r="AIV6" s="53"/>
      <c r="AIW6" s="53"/>
      <c r="AIX6" s="53"/>
      <c r="AIY6" s="53"/>
      <c r="AIZ6" s="53"/>
      <c r="AJA6" s="53"/>
      <c r="AJB6" s="53"/>
      <c r="AJC6" s="53"/>
      <c r="AJD6" s="53"/>
      <c r="AJE6" s="53"/>
      <c r="AJF6" s="53"/>
      <c r="AJG6" s="53"/>
      <c r="AJH6" s="53"/>
      <c r="AJI6" s="53"/>
      <c r="AJJ6" s="53"/>
      <c r="AJK6" s="53"/>
      <c r="AJL6" s="53"/>
      <c r="AJM6" s="53"/>
      <c r="AJN6" s="53"/>
      <c r="AJO6" s="53"/>
      <c r="AJP6" s="53"/>
      <c r="AJQ6" s="53"/>
      <c r="AJR6" s="53"/>
      <c r="AJS6" s="53"/>
      <c r="AJT6" s="53"/>
      <c r="AJU6" s="53"/>
      <c r="AJV6" s="53"/>
      <c r="AJW6" s="53"/>
      <c r="AJX6" s="53"/>
      <c r="AJY6" s="53"/>
      <c r="AJZ6" s="53"/>
      <c r="AKA6" s="53"/>
      <c r="AKB6" s="53"/>
      <c r="AKC6" s="53"/>
      <c r="AKD6" s="53"/>
      <c r="AKE6" s="53"/>
      <c r="AKF6" s="53"/>
      <c r="AKG6" s="53"/>
      <c r="AKH6" s="53"/>
      <c r="AKI6" s="53"/>
      <c r="AKJ6" s="53"/>
      <c r="AKK6" s="53"/>
      <c r="AKL6" s="53"/>
      <c r="AKM6" s="53"/>
      <c r="AKN6" s="53"/>
      <c r="AKO6" s="53"/>
      <c r="AKP6" s="53"/>
      <c r="AKQ6" s="53"/>
      <c r="AKR6" s="53"/>
      <c r="AKS6" s="53"/>
      <c r="AKT6" s="53"/>
      <c r="AKU6" s="53"/>
      <c r="AKV6" s="53"/>
      <c r="AKW6" s="53"/>
      <c r="AKX6" s="53"/>
      <c r="AKY6" s="53"/>
      <c r="AKZ6" s="53"/>
      <c r="ALA6" s="53"/>
      <c r="ALB6" s="53"/>
      <c r="ALC6" s="53"/>
      <c r="ALD6" s="53"/>
      <c r="ALE6" s="53"/>
      <c r="ALF6" s="53"/>
      <c r="ALG6" s="53"/>
      <c r="ALH6" s="53"/>
      <c r="ALI6" s="53"/>
      <c r="ALJ6" s="53"/>
      <c r="ALK6" s="53"/>
      <c r="ALL6" s="53"/>
    </row>
    <row r="7" s="39" customFormat="1" customHeight="1" spans="1:1000">
      <c r="A7" s="43" t="s">
        <v>226</v>
      </c>
      <c r="B7" s="44">
        <v>2200730105</v>
      </c>
      <c r="C7" s="43" t="s">
        <v>227</v>
      </c>
      <c r="D7" s="43" t="s">
        <v>15</v>
      </c>
      <c r="E7" s="46">
        <v>87.04</v>
      </c>
      <c r="F7" s="44">
        <v>177.08</v>
      </c>
      <c r="G7" s="44">
        <v>5</v>
      </c>
      <c r="H7" s="45"/>
      <c r="I7" s="45"/>
      <c r="J7" s="45"/>
      <c r="K7" s="45"/>
      <c r="L7" s="45"/>
      <c r="M7" s="45"/>
      <c r="N7" s="45"/>
      <c r="O7" s="52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53"/>
      <c r="FE7" s="53"/>
      <c r="FF7" s="53"/>
      <c r="FG7" s="53"/>
      <c r="FH7" s="53"/>
      <c r="FI7" s="53"/>
      <c r="FJ7" s="53"/>
      <c r="FK7" s="53"/>
      <c r="FL7" s="53"/>
      <c r="FM7" s="53"/>
      <c r="FN7" s="53"/>
      <c r="FO7" s="53"/>
      <c r="FP7" s="53"/>
      <c r="FQ7" s="53"/>
      <c r="FR7" s="53"/>
      <c r="FS7" s="53"/>
      <c r="FT7" s="53"/>
      <c r="FU7" s="53"/>
      <c r="FV7" s="53"/>
      <c r="FW7" s="53"/>
      <c r="FX7" s="53"/>
      <c r="FY7" s="53"/>
      <c r="FZ7" s="53"/>
      <c r="GA7" s="53"/>
      <c r="GB7" s="53"/>
      <c r="GC7" s="53"/>
      <c r="GD7" s="53"/>
      <c r="GE7" s="53"/>
      <c r="GF7" s="53"/>
      <c r="GG7" s="53"/>
      <c r="GH7" s="53"/>
      <c r="GI7" s="53"/>
      <c r="GJ7" s="53"/>
      <c r="GK7" s="53"/>
      <c r="GL7" s="53"/>
      <c r="GM7" s="53"/>
      <c r="GN7" s="53"/>
      <c r="GO7" s="53"/>
      <c r="GP7" s="53"/>
      <c r="GQ7" s="53"/>
      <c r="GR7" s="53"/>
      <c r="GS7" s="53"/>
      <c r="GT7" s="53"/>
      <c r="GU7" s="53"/>
      <c r="GV7" s="53"/>
      <c r="GW7" s="53"/>
      <c r="GX7" s="53"/>
      <c r="GY7" s="53"/>
      <c r="GZ7" s="53"/>
      <c r="HA7" s="53"/>
      <c r="HB7" s="53"/>
      <c r="HC7" s="53"/>
      <c r="HD7" s="53"/>
      <c r="HE7" s="53"/>
      <c r="HF7" s="53"/>
      <c r="HG7" s="53"/>
      <c r="HH7" s="53"/>
      <c r="HI7" s="53"/>
      <c r="HJ7" s="53"/>
      <c r="HK7" s="53"/>
      <c r="HL7" s="53"/>
      <c r="HM7" s="53"/>
      <c r="HN7" s="53"/>
      <c r="HO7" s="53"/>
      <c r="HP7" s="53"/>
      <c r="HQ7" s="53"/>
      <c r="HR7" s="53"/>
      <c r="HS7" s="53"/>
      <c r="HT7" s="53"/>
      <c r="HU7" s="53"/>
      <c r="HV7" s="53"/>
      <c r="HW7" s="53"/>
      <c r="HX7" s="53"/>
      <c r="HY7" s="53"/>
      <c r="HZ7" s="53"/>
      <c r="IA7" s="53"/>
      <c r="IB7" s="53"/>
      <c r="IC7" s="53"/>
      <c r="ID7" s="53"/>
      <c r="IE7" s="53"/>
      <c r="IF7" s="53"/>
      <c r="IG7" s="53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  <c r="IT7" s="53"/>
      <c r="IU7" s="53"/>
      <c r="IV7" s="53"/>
      <c r="IW7" s="53"/>
      <c r="IX7" s="53"/>
      <c r="IY7" s="53"/>
      <c r="IZ7" s="53"/>
      <c r="JA7" s="53"/>
      <c r="JB7" s="53"/>
      <c r="JC7" s="53"/>
      <c r="JD7" s="53"/>
      <c r="JE7" s="53"/>
      <c r="JF7" s="53"/>
      <c r="JG7" s="53"/>
      <c r="JH7" s="53"/>
      <c r="JI7" s="53"/>
      <c r="JJ7" s="53"/>
      <c r="JK7" s="53"/>
      <c r="JL7" s="53"/>
      <c r="JM7" s="53"/>
      <c r="JN7" s="53"/>
      <c r="JO7" s="53"/>
      <c r="JP7" s="53"/>
      <c r="JQ7" s="53"/>
      <c r="JR7" s="53"/>
      <c r="JS7" s="53"/>
      <c r="JT7" s="53"/>
      <c r="JU7" s="53"/>
      <c r="JV7" s="53"/>
      <c r="JW7" s="53"/>
      <c r="JX7" s="53"/>
      <c r="JY7" s="53"/>
      <c r="JZ7" s="53"/>
      <c r="KA7" s="53"/>
      <c r="KB7" s="53"/>
      <c r="KC7" s="53"/>
      <c r="KD7" s="53"/>
      <c r="KE7" s="53"/>
      <c r="KF7" s="53"/>
      <c r="KG7" s="53"/>
      <c r="KH7" s="53"/>
      <c r="KI7" s="53"/>
      <c r="KJ7" s="53"/>
      <c r="KK7" s="53"/>
      <c r="KL7" s="53"/>
      <c r="KM7" s="53"/>
      <c r="KN7" s="53"/>
      <c r="KO7" s="53"/>
      <c r="KP7" s="53"/>
      <c r="KQ7" s="53"/>
      <c r="KR7" s="53"/>
      <c r="KS7" s="53"/>
      <c r="KT7" s="53"/>
      <c r="KU7" s="53"/>
      <c r="KV7" s="53"/>
      <c r="KW7" s="53"/>
      <c r="KX7" s="53"/>
      <c r="KY7" s="53"/>
      <c r="KZ7" s="53"/>
      <c r="LA7" s="53"/>
      <c r="LB7" s="53"/>
      <c r="LC7" s="53"/>
      <c r="LD7" s="53"/>
      <c r="LE7" s="53"/>
      <c r="LF7" s="53"/>
      <c r="LG7" s="53"/>
      <c r="LH7" s="53"/>
      <c r="LI7" s="53"/>
      <c r="LJ7" s="53"/>
      <c r="LK7" s="53"/>
      <c r="LL7" s="53"/>
      <c r="LM7" s="53"/>
      <c r="LN7" s="53"/>
      <c r="LO7" s="53"/>
      <c r="LP7" s="53"/>
      <c r="LQ7" s="53"/>
      <c r="LR7" s="53"/>
      <c r="LS7" s="53"/>
      <c r="LT7" s="53"/>
      <c r="LU7" s="53"/>
      <c r="LV7" s="53"/>
      <c r="LW7" s="53"/>
      <c r="LX7" s="53"/>
      <c r="LY7" s="53"/>
      <c r="LZ7" s="53"/>
      <c r="MA7" s="53"/>
      <c r="MB7" s="53"/>
      <c r="MC7" s="53"/>
      <c r="MD7" s="53"/>
      <c r="ME7" s="53"/>
      <c r="MF7" s="53"/>
      <c r="MG7" s="53"/>
      <c r="MH7" s="53"/>
      <c r="MI7" s="53"/>
      <c r="MJ7" s="53"/>
      <c r="MK7" s="53"/>
      <c r="ML7" s="53"/>
      <c r="MM7" s="53"/>
      <c r="MN7" s="53"/>
      <c r="MO7" s="53"/>
      <c r="MP7" s="53"/>
      <c r="MQ7" s="53"/>
      <c r="MR7" s="53"/>
      <c r="MS7" s="53"/>
      <c r="MT7" s="53"/>
      <c r="MU7" s="53"/>
      <c r="MV7" s="53"/>
      <c r="MW7" s="53"/>
      <c r="MX7" s="53"/>
      <c r="MY7" s="53"/>
      <c r="MZ7" s="53"/>
      <c r="NA7" s="53"/>
      <c r="NB7" s="53"/>
      <c r="NC7" s="53"/>
      <c r="ND7" s="53"/>
      <c r="NE7" s="53"/>
      <c r="NF7" s="53"/>
      <c r="NG7" s="53"/>
      <c r="NH7" s="53"/>
      <c r="NI7" s="53"/>
      <c r="NJ7" s="53"/>
      <c r="NK7" s="53"/>
      <c r="NL7" s="53"/>
      <c r="NM7" s="53"/>
      <c r="NN7" s="53"/>
      <c r="NO7" s="53"/>
      <c r="NP7" s="53"/>
      <c r="NQ7" s="53"/>
      <c r="NR7" s="53"/>
      <c r="NS7" s="53"/>
      <c r="NT7" s="53"/>
      <c r="NU7" s="53"/>
      <c r="NV7" s="53"/>
      <c r="NW7" s="53"/>
      <c r="NX7" s="53"/>
      <c r="NY7" s="53"/>
      <c r="NZ7" s="53"/>
      <c r="OA7" s="53"/>
      <c r="OB7" s="53"/>
      <c r="OC7" s="53"/>
      <c r="OD7" s="53"/>
      <c r="OE7" s="53"/>
      <c r="OF7" s="53"/>
      <c r="OG7" s="53"/>
      <c r="OH7" s="53"/>
      <c r="OI7" s="53"/>
      <c r="OJ7" s="53"/>
      <c r="OK7" s="53"/>
      <c r="OL7" s="53"/>
      <c r="OM7" s="53"/>
      <c r="ON7" s="53"/>
      <c r="OO7" s="53"/>
      <c r="OP7" s="53"/>
      <c r="OQ7" s="53"/>
      <c r="OR7" s="53"/>
      <c r="OS7" s="53"/>
      <c r="OT7" s="53"/>
      <c r="OU7" s="53"/>
      <c r="OV7" s="53"/>
      <c r="OW7" s="53"/>
      <c r="OX7" s="53"/>
      <c r="OY7" s="53"/>
      <c r="OZ7" s="53"/>
      <c r="PA7" s="53"/>
      <c r="PB7" s="53"/>
      <c r="PC7" s="53"/>
      <c r="PD7" s="53"/>
      <c r="PE7" s="53"/>
      <c r="PF7" s="53"/>
      <c r="PG7" s="53"/>
      <c r="PH7" s="53"/>
      <c r="PI7" s="53"/>
      <c r="PJ7" s="53"/>
      <c r="PK7" s="53"/>
      <c r="PL7" s="53"/>
      <c r="PM7" s="53"/>
      <c r="PN7" s="53"/>
      <c r="PO7" s="53"/>
      <c r="PP7" s="53"/>
      <c r="PQ7" s="53"/>
      <c r="PR7" s="53"/>
      <c r="PS7" s="53"/>
      <c r="PT7" s="53"/>
      <c r="PU7" s="53"/>
      <c r="PV7" s="53"/>
      <c r="PW7" s="53"/>
      <c r="PX7" s="53"/>
      <c r="PY7" s="53"/>
      <c r="PZ7" s="53"/>
      <c r="QA7" s="53"/>
      <c r="QB7" s="53"/>
      <c r="QC7" s="53"/>
      <c r="QD7" s="53"/>
      <c r="QE7" s="53"/>
      <c r="QF7" s="53"/>
      <c r="QG7" s="53"/>
      <c r="QH7" s="53"/>
      <c r="QI7" s="53"/>
      <c r="QJ7" s="53"/>
      <c r="QK7" s="53"/>
      <c r="QL7" s="53"/>
      <c r="QM7" s="53"/>
      <c r="QN7" s="53"/>
      <c r="QO7" s="53"/>
      <c r="QP7" s="53"/>
      <c r="QQ7" s="53"/>
      <c r="QR7" s="53"/>
      <c r="QS7" s="53"/>
      <c r="QT7" s="53"/>
      <c r="QU7" s="53"/>
      <c r="QV7" s="53"/>
      <c r="QW7" s="53"/>
      <c r="QX7" s="53"/>
      <c r="QY7" s="53"/>
      <c r="QZ7" s="53"/>
      <c r="RA7" s="53"/>
      <c r="RB7" s="53"/>
      <c r="RC7" s="53"/>
      <c r="RD7" s="53"/>
      <c r="RE7" s="53"/>
      <c r="RF7" s="53"/>
      <c r="RG7" s="53"/>
      <c r="RH7" s="53"/>
      <c r="RI7" s="53"/>
      <c r="RJ7" s="53"/>
      <c r="RK7" s="53"/>
      <c r="RL7" s="53"/>
      <c r="RM7" s="53"/>
      <c r="RN7" s="53"/>
      <c r="RO7" s="53"/>
      <c r="RP7" s="53"/>
      <c r="RQ7" s="53"/>
      <c r="RR7" s="53"/>
      <c r="RS7" s="53"/>
      <c r="RT7" s="53"/>
      <c r="RU7" s="53"/>
      <c r="RV7" s="53"/>
      <c r="RW7" s="53"/>
      <c r="RX7" s="53"/>
      <c r="RY7" s="53"/>
      <c r="RZ7" s="53"/>
      <c r="SA7" s="53"/>
      <c r="SB7" s="53"/>
      <c r="SC7" s="53"/>
      <c r="SD7" s="53"/>
      <c r="SE7" s="53"/>
      <c r="SF7" s="53"/>
      <c r="SG7" s="53"/>
      <c r="SH7" s="53"/>
      <c r="SI7" s="53"/>
      <c r="SJ7" s="53"/>
      <c r="SK7" s="53"/>
      <c r="SL7" s="53"/>
      <c r="SM7" s="53"/>
      <c r="SN7" s="53"/>
      <c r="SO7" s="53"/>
      <c r="SP7" s="53"/>
      <c r="SQ7" s="53"/>
      <c r="SR7" s="53"/>
      <c r="SS7" s="53"/>
      <c r="ST7" s="53"/>
      <c r="SU7" s="53"/>
      <c r="SV7" s="53"/>
      <c r="SW7" s="53"/>
      <c r="SX7" s="53"/>
      <c r="SY7" s="53"/>
      <c r="SZ7" s="53"/>
      <c r="TA7" s="53"/>
      <c r="TB7" s="53"/>
      <c r="TC7" s="53"/>
      <c r="TD7" s="53"/>
      <c r="TE7" s="53"/>
      <c r="TF7" s="53"/>
      <c r="TG7" s="53"/>
      <c r="TH7" s="53"/>
      <c r="TI7" s="53"/>
      <c r="TJ7" s="53"/>
      <c r="TK7" s="53"/>
      <c r="TL7" s="53"/>
      <c r="TM7" s="53"/>
      <c r="TN7" s="53"/>
      <c r="TO7" s="53"/>
      <c r="TP7" s="53"/>
      <c r="TQ7" s="53"/>
      <c r="TR7" s="53"/>
      <c r="TS7" s="53"/>
      <c r="TT7" s="53"/>
      <c r="TU7" s="53"/>
      <c r="TV7" s="53"/>
      <c r="TW7" s="53"/>
      <c r="TX7" s="53"/>
      <c r="TY7" s="53"/>
      <c r="TZ7" s="53"/>
      <c r="UA7" s="53"/>
      <c r="UB7" s="53"/>
      <c r="UC7" s="53"/>
      <c r="UD7" s="53"/>
      <c r="UE7" s="53"/>
      <c r="UF7" s="53"/>
      <c r="UG7" s="53"/>
      <c r="UH7" s="53"/>
      <c r="UI7" s="53"/>
      <c r="UJ7" s="53"/>
      <c r="UK7" s="53"/>
      <c r="UL7" s="53"/>
      <c r="UM7" s="53"/>
      <c r="UN7" s="53"/>
      <c r="UO7" s="53"/>
      <c r="UP7" s="53"/>
      <c r="UQ7" s="53"/>
      <c r="UR7" s="53"/>
      <c r="US7" s="53"/>
      <c r="UT7" s="53"/>
      <c r="UU7" s="53"/>
      <c r="UV7" s="53"/>
      <c r="UW7" s="53"/>
      <c r="UX7" s="53"/>
      <c r="UY7" s="53"/>
      <c r="UZ7" s="53"/>
      <c r="VA7" s="53"/>
      <c r="VB7" s="53"/>
      <c r="VC7" s="53"/>
      <c r="VD7" s="53"/>
      <c r="VE7" s="53"/>
      <c r="VF7" s="53"/>
      <c r="VG7" s="53"/>
      <c r="VH7" s="53"/>
      <c r="VI7" s="53"/>
      <c r="VJ7" s="53"/>
      <c r="VK7" s="53"/>
      <c r="VL7" s="53"/>
      <c r="VM7" s="53"/>
      <c r="VN7" s="53"/>
      <c r="VO7" s="53"/>
      <c r="VP7" s="53"/>
      <c r="VQ7" s="53"/>
      <c r="VR7" s="53"/>
      <c r="VS7" s="53"/>
      <c r="VT7" s="53"/>
      <c r="VU7" s="53"/>
      <c r="VV7" s="53"/>
      <c r="VW7" s="53"/>
      <c r="VX7" s="53"/>
      <c r="VY7" s="53"/>
      <c r="VZ7" s="53"/>
      <c r="WA7" s="53"/>
      <c r="WB7" s="53"/>
      <c r="WC7" s="53"/>
      <c r="WD7" s="53"/>
      <c r="WE7" s="53"/>
      <c r="WF7" s="53"/>
      <c r="WG7" s="53"/>
      <c r="WH7" s="53"/>
      <c r="WI7" s="53"/>
      <c r="WJ7" s="53"/>
      <c r="WK7" s="53"/>
      <c r="WL7" s="53"/>
      <c r="WM7" s="53"/>
      <c r="WN7" s="53"/>
      <c r="WO7" s="53"/>
      <c r="WP7" s="53"/>
      <c r="WQ7" s="53"/>
      <c r="WR7" s="53"/>
      <c r="WS7" s="53"/>
      <c r="WT7" s="53"/>
      <c r="WU7" s="53"/>
      <c r="WV7" s="53"/>
      <c r="WW7" s="53"/>
      <c r="WX7" s="53"/>
      <c r="WY7" s="53"/>
      <c r="WZ7" s="53"/>
      <c r="XA7" s="53"/>
      <c r="XB7" s="53"/>
      <c r="XC7" s="53"/>
      <c r="XD7" s="53"/>
      <c r="XE7" s="53"/>
      <c r="XF7" s="53"/>
      <c r="XG7" s="53"/>
      <c r="XH7" s="53"/>
      <c r="XI7" s="53"/>
      <c r="XJ7" s="53"/>
      <c r="XK7" s="53"/>
      <c r="XL7" s="53"/>
      <c r="XM7" s="53"/>
      <c r="XN7" s="53"/>
      <c r="XO7" s="53"/>
      <c r="XP7" s="53"/>
      <c r="XQ7" s="53"/>
      <c r="XR7" s="53"/>
      <c r="XS7" s="53"/>
      <c r="XT7" s="53"/>
      <c r="XU7" s="53"/>
      <c r="XV7" s="53"/>
      <c r="XW7" s="53"/>
      <c r="XX7" s="53"/>
      <c r="XY7" s="53"/>
      <c r="XZ7" s="53"/>
      <c r="YA7" s="53"/>
      <c r="YB7" s="53"/>
      <c r="YC7" s="53"/>
      <c r="YD7" s="53"/>
      <c r="YE7" s="53"/>
      <c r="YF7" s="53"/>
      <c r="YG7" s="53"/>
      <c r="YH7" s="53"/>
      <c r="YI7" s="53"/>
      <c r="YJ7" s="53"/>
      <c r="YK7" s="53"/>
      <c r="YL7" s="53"/>
      <c r="YM7" s="53"/>
      <c r="YN7" s="53"/>
      <c r="YO7" s="53"/>
      <c r="YP7" s="53"/>
      <c r="YQ7" s="53"/>
      <c r="YR7" s="53"/>
      <c r="YS7" s="53"/>
      <c r="YT7" s="53"/>
      <c r="YU7" s="53"/>
      <c r="YV7" s="53"/>
      <c r="YW7" s="53"/>
      <c r="YX7" s="53"/>
      <c r="YY7" s="53"/>
      <c r="YZ7" s="53"/>
      <c r="ZA7" s="53"/>
      <c r="ZB7" s="53"/>
      <c r="ZC7" s="53"/>
      <c r="ZD7" s="53"/>
      <c r="ZE7" s="53"/>
      <c r="ZF7" s="53"/>
      <c r="ZG7" s="53"/>
      <c r="ZH7" s="53"/>
      <c r="ZI7" s="53"/>
      <c r="ZJ7" s="53"/>
      <c r="ZK7" s="53"/>
      <c r="ZL7" s="53"/>
      <c r="ZM7" s="53"/>
      <c r="ZN7" s="53"/>
      <c r="ZO7" s="53"/>
      <c r="ZP7" s="53"/>
      <c r="ZQ7" s="53"/>
      <c r="ZR7" s="53"/>
      <c r="ZS7" s="53"/>
      <c r="ZT7" s="53"/>
      <c r="ZU7" s="53"/>
      <c r="ZV7" s="53"/>
      <c r="ZW7" s="53"/>
      <c r="ZX7" s="53"/>
      <c r="ZY7" s="53"/>
      <c r="ZZ7" s="53"/>
      <c r="AAA7" s="53"/>
      <c r="AAB7" s="53"/>
      <c r="AAC7" s="53"/>
      <c r="AAD7" s="53"/>
      <c r="AAE7" s="53"/>
      <c r="AAF7" s="53"/>
      <c r="AAG7" s="53"/>
      <c r="AAH7" s="53"/>
      <c r="AAI7" s="53"/>
      <c r="AAJ7" s="53"/>
      <c r="AAK7" s="53"/>
      <c r="AAL7" s="53"/>
      <c r="AAM7" s="53"/>
      <c r="AAN7" s="53"/>
      <c r="AAO7" s="53"/>
      <c r="AAP7" s="53"/>
      <c r="AAQ7" s="53"/>
      <c r="AAR7" s="53"/>
      <c r="AAS7" s="53"/>
      <c r="AAT7" s="53"/>
      <c r="AAU7" s="53"/>
      <c r="AAV7" s="53"/>
      <c r="AAW7" s="53"/>
      <c r="AAX7" s="53"/>
      <c r="AAY7" s="53"/>
      <c r="AAZ7" s="53"/>
      <c r="ABA7" s="53"/>
      <c r="ABB7" s="53"/>
      <c r="ABC7" s="53"/>
      <c r="ABD7" s="53"/>
      <c r="ABE7" s="53"/>
      <c r="ABF7" s="53"/>
      <c r="ABG7" s="53"/>
      <c r="ABH7" s="53"/>
      <c r="ABI7" s="53"/>
      <c r="ABJ7" s="53"/>
      <c r="ABK7" s="53"/>
      <c r="ABL7" s="53"/>
      <c r="ABM7" s="53"/>
      <c r="ABN7" s="53"/>
      <c r="ABO7" s="53"/>
      <c r="ABP7" s="53"/>
      <c r="ABQ7" s="53"/>
      <c r="ABR7" s="53"/>
      <c r="ABS7" s="53"/>
      <c r="ABT7" s="53"/>
      <c r="ABU7" s="53"/>
      <c r="ABV7" s="53"/>
      <c r="ABW7" s="53"/>
      <c r="ABX7" s="53"/>
      <c r="ABY7" s="53"/>
      <c r="ABZ7" s="53"/>
      <c r="ACA7" s="53"/>
      <c r="ACB7" s="53"/>
      <c r="ACC7" s="53"/>
      <c r="ACD7" s="53"/>
      <c r="ACE7" s="53"/>
      <c r="ACF7" s="53"/>
      <c r="ACG7" s="53"/>
      <c r="ACH7" s="53"/>
      <c r="ACI7" s="53"/>
      <c r="ACJ7" s="53"/>
      <c r="ACK7" s="53"/>
      <c r="ACL7" s="53"/>
      <c r="ACM7" s="53"/>
      <c r="ACN7" s="53"/>
      <c r="ACO7" s="53"/>
      <c r="ACP7" s="53"/>
      <c r="ACQ7" s="53"/>
      <c r="ACR7" s="53"/>
      <c r="ACS7" s="53"/>
      <c r="ACT7" s="53"/>
      <c r="ACU7" s="53"/>
      <c r="ACV7" s="53"/>
      <c r="ACW7" s="53"/>
      <c r="ACX7" s="53"/>
      <c r="ACY7" s="53"/>
      <c r="ACZ7" s="53"/>
      <c r="ADA7" s="53"/>
      <c r="ADB7" s="53"/>
      <c r="ADC7" s="53"/>
      <c r="ADD7" s="53"/>
      <c r="ADE7" s="53"/>
      <c r="ADF7" s="53"/>
      <c r="ADG7" s="53"/>
      <c r="ADH7" s="53"/>
      <c r="ADI7" s="53"/>
      <c r="ADJ7" s="53"/>
      <c r="ADK7" s="53"/>
      <c r="ADL7" s="53"/>
      <c r="ADM7" s="53"/>
      <c r="ADN7" s="53"/>
      <c r="ADO7" s="53"/>
      <c r="ADP7" s="53"/>
      <c r="ADQ7" s="53"/>
      <c r="ADR7" s="53"/>
      <c r="ADS7" s="53"/>
      <c r="ADT7" s="53"/>
      <c r="ADU7" s="53"/>
      <c r="ADV7" s="53"/>
      <c r="ADW7" s="53"/>
      <c r="ADX7" s="53"/>
      <c r="ADY7" s="53"/>
      <c r="ADZ7" s="53"/>
      <c r="AEA7" s="53"/>
      <c r="AEB7" s="53"/>
      <c r="AEC7" s="53"/>
      <c r="AED7" s="53"/>
      <c r="AEE7" s="53"/>
      <c r="AEF7" s="53"/>
      <c r="AEG7" s="53"/>
      <c r="AEH7" s="53"/>
      <c r="AEI7" s="53"/>
      <c r="AEJ7" s="53"/>
      <c r="AEK7" s="53"/>
      <c r="AEL7" s="53"/>
      <c r="AEM7" s="53"/>
      <c r="AEN7" s="53"/>
      <c r="AEO7" s="53"/>
      <c r="AEP7" s="53"/>
      <c r="AEQ7" s="53"/>
      <c r="AER7" s="53"/>
      <c r="AES7" s="53"/>
      <c r="AET7" s="53"/>
      <c r="AEU7" s="53"/>
      <c r="AEV7" s="53"/>
      <c r="AEW7" s="53"/>
      <c r="AEX7" s="53"/>
      <c r="AEY7" s="53"/>
      <c r="AEZ7" s="53"/>
      <c r="AFA7" s="53"/>
      <c r="AFB7" s="53"/>
      <c r="AFC7" s="53"/>
      <c r="AFD7" s="53"/>
      <c r="AFE7" s="53"/>
      <c r="AFF7" s="53"/>
      <c r="AFG7" s="53"/>
      <c r="AFH7" s="53"/>
      <c r="AFI7" s="53"/>
      <c r="AFJ7" s="53"/>
      <c r="AFK7" s="53"/>
      <c r="AFL7" s="53"/>
      <c r="AFM7" s="53"/>
      <c r="AFN7" s="53"/>
      <c r="AFO7" s="53"/>
      <c r="AFP7" s="53"/>
      <c r="AFQ7" s="53"/>
      <c r="AFR7" s="53"/>
      <c r="AFS7" s="53"/>
      <c r="AFT7" s="53"/>
      <c r="AFU7" s="53"/>
      <c r="AFV7" s="53"/>
      <c r="AFW7" s="53"/>
      <c r="AFX7" s="53"/>
      <c r="AFY7" s="53"/>
      <c r="AFZ7" s="53"/>
      <c r="AGA7" s="53"/>
      <c r="AGB7" s="53"/>
      <c r="AGC7" s="53"/>
      <c r="AGD7" s="53"/>
      <c r="AGE7" s="53"/>
      <c r="AGF7" s="53"/>
      <c r="AGG7" s="53"/>
      <c r="AGH7" s="53"/>
      <c r="AGI7" s="53"/>
      <c r="AGJ7" s="53"/>
      <c r="AGK7" s="53"/>
      <c r="AGL7" s="53"/>
      <c r="AGM7" s="53"/>
      <c r="AGN7" s="53"/>
      <c r="AGO7" s="53"/>
      <c r="AGP7" s="53"/>
      <c r="AGQ7" s="53"/>
      <c r="AGR7" s="53"/>
      <c r="AGS7" s="53"/>
      <c r="AGT7" s="53"/>
      <c r="AGU7" s="53"/>
      <c r="AGV7" s="53"/>
      <c r="AGW7" s="53"/>
      <c r="AGX7" s="53"/>
      <c r="AGY7" s="53"/>
      <c r="AGZ7" s="53"/>
      <c r="AHA7" s="53"/>
      <c r="AHB7" s="53"/>
      <c r="AHC7" s="53"/>
      <c r="AHD7" s="53"/>
      <c r="AHE7" s="53"/>
      <c r="AHF7" s="53"/>
      <c r="AHG7" s="53"/>
      <c r="AHH7" s="53"/>
      <c r="AHI7" s="53"/>
      <c r="AHJ7" s="53"/>
      <c r="AHK7" s="53"/>
      <c r="AHL7" s="53"/>
      <c r="AHM7" s="53"/>
      <c r="AHN7" s="53"/>
      <c r="AHO7" s="53"/>
      <c r="AHP7" s="53"/>
      <c r="AHQ7" s="53"/>
      <c r="AHR7" s="53"/>
      <c r="AHS7" s="53"/>
      <c r="AHT7" s="53"/>
      <c r="AHU7" s="53"/>
      <c r="AHV7" s="53"/>
      <c r="AHW7" s="53"/>
      <c r="AHX7" s="53"/>
      <c r="AHY7" s="53"/>
      <c r="AHZ7" s="53"/>
      <c r="AIA7" s="53"/>
      <c r="AIB7" s="53"/>
      <c r="AIC7" s="53"/>
      <c r="AID7" s="53"/>
      <c r="AIE7" s="53"/>
      <c r="AIF7" s="53"/>
      <c r="AIG7" s="53"/>
      <c r="AIH7" s="53"/>
      <c r="AII7" s="53"/>
      <c r="AIJ7" s="53"/>
      <c r="AIK7" s="53"/>
      <c r="AIL7" s="53"/>
      <c r="AIM7" s="53"/>
      <c r="AIN7" s="53"/>
      <c r="AIO7" s="53"/>
      <c r="AIP7" s="53"/>
      <c r="AIQ7" s="53"/>
      <c r="AIR7" s="53"/>
      <c r="AIS7" s="53"/>
      <c r="AIT7" s="53"/>
      <c r="AIU7" s="53"/>
      <c r="AIV7" s="53"/>
      <c r="AIW7" s="53"/>
      <c r="AIX7" s="53"/>
      <c r="AIY7" s="53"/>
      <c r="AIZ7" s="53"/>
      <c r="AJA7" s="53"/>
      <c r="AJB7" s="53"/>
      <c r="AJC7" s="53"/>
      <c r="AJD7" s="53"/>
      <c r="AJE7" s="53"/>
      <c r="AJF7" s="53"/>
      <c r="AJG7" s="53"/>
      <c r="AJH7" s="53"/>
      <c r="AJI7" s="53"/>
      <c r="AJJ7" s="53"/>
      <c r="AJK7" s="53"/>
      <c r="AJL7" s="53"/>
      <c r="AJM7" s="53"/>
      <c r="AJN7" s="53"/>
      <c r="AJO7" s="53"/>
      <c r="AJP7" s="53"/>
      <c r="AJQ7" s="53"/>
      <c r="AJR7" s="53"/>
      <c r="AJS7" s="53"/>
      <c r="AJT7" s="53"/>
      <c r="AJU7" s="53"/>
      <c r="AJV7" s="53"/>
      <c r="AJW7" s="53"/>
      <c r="AJX7" s="53"/>
      <c r="AJY7" s="53"/>
      <c r="AJZ7" s="53"/>
      <c r="AKA7" s="53"/>
      <c r="AKB7" s="53"/>
      <c r="AKC7" s="53"/>
      <c r="AKD7" s="53"/>
      <c r="AKE7" s="53"/>
      <c r="AKF7" s="53"/>
      <c r="AKG7" s="53"/>
      <c r="AKH7" s="53"/>
      <c r="AKI7" s="53"/>
      <c r="AKJ7" s="53"/>
      <c r="AKK7" s="53"/>
      <c r="AKL7" s="53"/>
      <c r="AKM7" s="53"/>
      <c r="AKN7" s="53"/>
      <c r="AKO7" s="53"/>
      <c r="AKP7" s="53"/>
      <c r="AKQ7" s="53"/>
      <c r="AKR7" s="53"/>
      <c r="AKS7" s="53"/>
      <c r="AKT7" s="53"/>
      <c r="AKU7" s="53"/>
      <c r="AKV7" s="53"/>
      <c r="AKW7" s="53"/>
      <c r="AKX7" s="53"/>
      <c r="AKY7" s="53"/>
      <c r="AKZ7" s="53"/>
      <c r="ALA7" s="53"/>
      <c r="ALB7" s="53"/>
      <c r="ALC7" s="53"/>
      <c r="ALD7" s="53"/>
      <c r="ALE7" s="53"/>
      <c r="ALF7" s="53"/>
      <c r="ALG7" s="53"/>
      <c r="ALH7" s="53"/>
      <c r="ALI7" s="53"/>
      <c r="ALJ7" s="53"/>
      <c r="ALK7" s="53"/>
      <c r="ALL7" s="53"/>
    </row>
    <row r="8" s="39" customFormat="1" customHeight="1" spans="1:1000">
      <c r="A8" s="43" t="s">
        <v>228</v>
      </c>
      <c r="B8" s="44">
        <v>2200730101</v>
      </c>
      <c r="C8" s="43" t="s">
        <v>227</v>
      </c>
      <c r="D8" s="43" t="s">
        <v>15</v>
      </c>
      <c r="E8" s="46">
        <v>86.42</v>
      </c>
      <c r="F8" s="44">
        <v>176.99</v>
      </c>
      <c r="G8" s="44">
        <v>6</v>
      </c>
      <c r="H8" s="45"/>
      <c r="I8" s="45"/>
      <c r="J8" s="45"/>
      <c r="K8" s="45"/>
      <c r="L8" s="45"/>
      <c r="M8" s="45"/>
      <c r="N8" s="45"/>
      <c r="O8" s="52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C8" s="53"/>
      <c r="JD8" s="53"/>
      <c r="JE8" s="53"/>
      <c r="JF8" s="53"/>
      <c r="JG8" s="53"/>
      <c r="JH8" s="53"/>
      <c r="JI8" s="53"/>
      <c r="JJ8" s="53"/>
      <c r="JK8" s="53"/>
      <c r="JL8" s="53"/>
      <c r="JM8" s="53"/>
      <c r="JN8" s="53"/>
      <c r="JO8" s="53"/>
      <c r="JP8" s="53"/>
      <c r="JQ8" s="53"/>
      <c r="JR8" s="53"/>
      <c r="JS8" s="53"/>
      <c r="JT8" s="53"/>
      <c r="JU8" s="53"/>
      <c r="JV8" s="53"/>
      <c r="JW8" s="53"/>
      <c r="JX8" s="53"/>
      <c r="JY8" s="53"/>
      <c r="JZ8" s="53"/>
      <c r="KA8" s="53"/>
      <c r="KB8" s="53"/>
      <c r="KC8" s="53"/>
      <c r="KD8" s="53"/>
      <c r="KE8" s="53"/>
      <c r="KF8" s="53"/>
      <c r="KG8" s="53"/>
      <c r="KH8" s="53"/>
      <c r="KI8" s="53"/>
      <c r="KJ8" s="53"/>
      <c r="KK8" s="53"/>
      <c r="KL8" s="53"/>
      <c r="KM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  <c r="LE8" s="53"/>
      <c r="LF8" s="53"/>
      <c r="LG8" s="53"/>
      <c r="LH8" s="53"/>
      <c r="LI8" s="53"/>
      <c r="LJ8" s="53"/>
      <c r="LK8" s="53"/>
      <c r="LL8" s="53"/>
      <c r="LM8" s="53"/>
      <c r="LN8" s="53"/>
      <c r="LO8" s="53"/>
      <c r="LP8" s="53"/>
      <c r="LQ8" s="53"/>
      <c r="LR8" s="53"/>
      <c r="LS8" s="53"/>
      <c r="LT8" s="53"/>
      <c r="LU8" s="53"/>
      <c r="LV8" s="53"/>
      <c r="LW8" s="53"/>
      <c r="LX8" s="53"/>
      <c r="LY8" s="53"/>
      <c r="LZ8" s="53"/>
      <c r="MA8" s="53"/>
      <c r="MB8" s="53"/>
      <c r="MC8" s="53"/>
      <c r="MD8" s="53"/>
      <c r="ME8" s="53"/>
      <c r="MF8" s="53"/>
      <c r="MG8" s="53"/>
      <c r="MH8" s="53"/>
      <c r="MI8" s="53"/>
      <c r="MJ8" s="53"/>
      <c r="MK8" s="53"/>
      <c r="ML8" s="53"/>
      <c r="MM8" s="53"/>
      <c r="MN8" s="53"/>
      <c r="MO8" s="53"/>
      <c r="MP8" s="53"/>
      <c r="MQ8" s="53"/>
      <c r="MR8" s="53"/>
      <c r="MS8" s="53"/>
      <c r="MT8" s="53"/>
      <c r="MU8" s="53"/>
      <c r="MV8" s="53"/>
      <c r="MW8" s="53"/>
      <c r="MX8" s="53"/>
      <c r="MY8" s="53"/>
      <c r="MZ8" s="53"/>
      <c r="NA8" s="53"/>
      <c r="NB8" s="53"/>
      <c r="NC8" s="53"/>
      <c r="ND8" s="53"/>
      <c r="NE8" s="53"/>
      <c r="NF8" s="53"/>
      <c r="NG8" s="53"/>
      <c r="NH8" s="53"/>
      <c r="NI8" s="53"/>
      <c r="NJ8" s="53"/>
      <c r="NK8" s="53"/>
      <c r="NL8" s="53"/>
      <c r="NM8" s="53"/>
      <c r="NN8" s="53"/>
      <c r="NO8" s="53"/>
      <c r="NP8" s="53"/>
      <c r="NQ8" s="53"/>
      <c r="NR8" s="53"/>
      <c r="NS8" s="53"/>
      <c r="NT8" s="53"/>
      <c r="NU8" s="53"/>
      <c r="NV8" s="53"/>
      <c r="NW8" s="53"/>
      <c r="NX8" s="53"/>
      <c r="NY8" s="53"/>
      <c r="NZ8" s="53"/>
      <c r="OA8" s="53"/>
      <c r="OB8" s="53"/>
      <c r="OC8" s="53"/>
      <c r="OD8" s="53"/>
      <c r="OE8" s="53"/>
      <c r="OF8" s="53"/>
      <c r="OG8" s="53"/>
      <c r="OH8" s="53"/>
      <c r="OI8" s="53"/>
      <c r="OJ8" s="53"/>
      <c r="OK8" s="53"/>
      <c r="OL8" s="53"/>
      <c r="OM8" s="53"/>
      <c r="ON8" s="53"/>
      <c r="OO8" s="53"/>
      <c r="OP8" s="53"/>
      <c r="OQ8" s="53"/>
      <c r="OR8" s="53"/>
      <c r="OS8" s="53"/>
      <c r="OT8" s="53"/>
      <c r="OU8" s="53"/>
      <c r="OV8" s="53"/>
      <c r="OW8" s="53"/>
      <c r="OX8" s="53"/>
      <c r="OY8" s="53"/>
      <c r="OZ8" s="53"/>
      <c r="PA8" s="53"/>
      <c r="PB8" s="53"/>
      <c r="PC8" s="53"/>
      <c r="PD8" s="53"/>
      <c r="PE8" s="53"/>
      <c r="PF8" s="53"/>
      <c r="PG8" s="53"/>
      <c r="PH8" s="53"/>
      <c r="PI8" s="53"/>
      <c r="PJ8" s="53"/>
      <c r="PK8" s="53"/>
      <c r="PL8" s="53"/>
      <c r="PM8" s="53"/>
      <c r="PN8" s="53"/>
      <c r="PO8" s="53"/>
      <c r="PP8" s="53"/>
      <c r="PQ8" s="53"/>
      <c r="PR8" s="53"/>
      <c r="PS8" s="53"/>
      <c r="PT8" s="53"/>
      <c r="PU8" s="53"/>
      <c r="PV8" s="53"/>
      <c r="PW8" s="53"/>
      <c r="PX8" s="53"/>
      <c r="PY8" s="53"/>
      <c r="PZ8" s="53"/>
      <c r="QA8" s="53"/>
      <c r="QB8" s="53"/>
      <c r="QC8" s="53"/>
      <c r="QD8" s="53"/>
      <c r="QE8" s="53"/>
      <c r="QF8" s="53"/>
      <c r="QG8" s="53"/>
      <c r="QH8" s="53"/>
      <c r="QI8" s="53"/>
      <c r="QJ8" s="53"/>
      <c r="QK8" s="53"/>
      <c r="QL8" s="53"/>
      <c r="QM8" s="53"/>
      <c r="QN8" s="53"/>
      <c r="QO8" s="53"/>
      <c r="QP8" s="53"/>
      <c r="QQ8" s="53"/>
      <c r="QR8" s="53"/>
      <c r="QS8" s="53"/>
      <c r="QT8" s="53"/>
      <c r="QU8" s="53"/>
      <c r="QV8" s="53"/>
      <c r="QW8" s="53"/>
      <c r="QX8" s="53"/>
      <c r="QY8" s="53"/>
      <c r="QZ8" s="53"/>
      <c r="RA8" s="53"/>
      <c r="RB8" s="53"/>
      <c r="RC8" s="53"/>
      <c r="RD8" s="53"/>
      <c r="RE8" s="53"/>
      <c r="RF8" s="53"/>
      <c r="RG8" s="53"/>
      <c r="RH8" s="53"/>
      <c r="RI8" s="53"/>
      <c r="RJ8" s="53"/>
      <c r="RK8" s="53"/>
      <c r="RL8" s="53"/>
      <c r="RM8" s="53"/>
      <c r="RN8" s="53"/>
      <c r="RO8" s="53"/>
      <c r="RP8" s="53"/>
      <c r="RQ8" s="53"/>
      <c r="RR8" s="53"/>
      <c r="RS8" s="53"/>
      <c r="RT8" s="53"/>
      <c r="RU8" s="53"/>
      <c r="RV8" s="53"/>
      <c r="RW8" s="53"/>
      <c r="RX8" s="53"/>
      <c r="RY8" s="53"/>
      <c r="RZ8" s="53"/>
      <c r="SA8" s="53"/>
      <c r="SB8" s="53"/>
      <c r="SC8" s="53"/>
      <c r="SD8" s="53"/>
      <c r="SE8" s="53"/>
      <c r="SF8" s="53"/>
      <c r="SG8" s="53"/>
      <c r="SH8" s="53"/>
      <c r="SI8" s="53"/>
      <c r="SJ8" s="53"/>
      <c r="SK8" s="53"/>
      <c r="SL8" s="53"/>
      <c r="SM8" s="53"/>
      <c r="SN8" s="53"/>
      <c r="SO8" s="53"/>
      <c r="SP8" s="53"/>
      <c r="SQ8" s="53"/>
      <c r="SR8" s="53"/>
      <c r="SS8" s="53"/>
      <c r="ST8" s="53"/>
      <c r="SU8" s="53"/>
      <c r="SV8" s="53"/>
      <c r="SW8" s="53"/>
      <c r="SX8" s="53"/>
      <c r="SY8" s="53"/>
      <c r="SZ8" s="53"/>
      <c r="TA8" s="53"/>
      <c r="TB8" s="53"/>
      <c r="TC8" s="53"/>
      <c r="TD8" s="53"/>
      <c r="TE8" s="53"/>
      <c r="TF8" s="53"/>
      <c r="TG8" s="53"/>
      <c r="TH8" s="53"/>
      <c r="TI8" s="53"/>
      <c r="TJ8" s="53"/>
      <c r="TK8" s="53"/>
      <c r="TL8" s="53"/>
      <c r="TM8" s="53"/>
      <c r="TN8" s="53"/>
      <c r="TO8" s="53"/>
      <c r="TP8" s="53"/>
      <c r="TQ8" s="53"/>
      <c r="TR8" s="53"/>
      <c r="TS8" s="53"/>
      <c r="TT8" s="53"/>
      <c r="TU8" s="53"/>
      <c r="TV8" s="53"/>
      <c r="TW8" s="53"/>
      <c r="TX8" s="53"/>
      <c r="TY8" s="53"/>
      <c r="TZ8" s="53"/>
      <c r="UA8" s="53"/>
      <c r="UB8" s="53"/>
      <c r="UC8" s="53"/>
      <c r="UD8" s="53"/>
      <c r="UE8" s="53"/>
      <c r="UF8" s="53"/>
      <c r="UG8" s="53"/>
      <c r="UH8" s="53"/>
      <c r="UI8" s="53"/>
      <c r="UJ8" s="53"/>
      <c r="UK8" s="53"/>
      <c r="UL8" s="53"/>
      <c r="UM8" s="53"/>
      <c r="UN8" s="53"/>
      <c r="UO8" s="53"/>
      <c r="UP8" s="53"/>
      <c r="UQ8" s="53"/>
      <c r="UR8" s="53"/>
      <c r="US8" s="53"/>
      <c r="UT8" s="53"/>
      <c r="UU8" s="53"/>
      <c r="UV8" s="53"/>
      <c r="UW8" s="53"/>
      <c r="UX8" s="53"/>
      <c r="UY8" s="53"/>
      <c r="UZ8" s="53"/>
      <c r="VA8" s="53"/>
      <c r="VB8" s="53"/>
      <c r="VC8" s="53"/>
      <c r="VD8" s="53"/>
      <c r="VE8" s="53"/>
      <c r="VF8" s="53"/>
      <c r="VG8" s="53"/>
      <c r="VH8" s="53"/>
      <c r="VI8" s="53"/>
      <c r="VJ8" s="53"/>
      <c r="VK8" s="53"/>
      <c r="VL8" s="53"/>
      <c r="VM8" s="53"/>
      <c r="VN8" s="53"/>
      <c r="VO8" s="53"/>
      <c r="VP8" s="53"/>
      <c r="VQ8" s="53"/>
      <c r="VR8" s="53"/>
      <c r="VS8" s="53"/>
      <c r="VT8" s="53"/>
      <c r="VU8" s="53"/>
      <c r="VV8" s="53"/>
      <c r="VW8" s="53"/>
      <c r="VX8" s="53"/>
      <c r="VY8" s="53"/>
      <c r="VZ8" s="53"/>
      <c r="WA8" s="53"/>
      <c r="WB8" s="53"/>
      <c r="WC8" s="53"/>
      <c r="WD8" s="53"/>
      <c r="WE8" s="53"/>
      <c r="WF8" s="53"/>
      <c r="WG8" s="53"/>
      <c r="WH8" s="53"/>
      <c r="WI8" s="53"/>
      <c r="WJ8" s="53"/>
      <c r="WK8" s="53"/>
      <c r="WL8" s="53"/>
      <c r="WM8" s="53"/>
      <c r="WN8" s="53"/>
      <c r="WO8" s="53"/>
      <c r="WP8" s="53"/>
      <c r="WQ8" s="53"/>
      <c r="WR8" s="53"/>
      <c r="WS8" s="53"/>
      <c r="WT8" s="53"/>
      <c r="WU8" s="53"/>
      <c r="WV8" s="53"/>
      <c r="WW8" s="53"/>
      <c r="WX8" s="53"/>
      <c r="WY8" s="53"/>
      <c r="WZ8" s="53"/>
      <c r="XA8" s="53"/>
      <c r="XB8" s="53"/>
      <c r="XC8" s="53"/>
      <c r="XD8" s="53"/>
      <c r="XE8" s="53"/>
      <c r="XF8" s="53"/>
      <c r="XG8" s="53"/>
      <c r="XH8" s="53"/>
      <c r="XI8" s="53"/>
      <c r="XJ8" s="53"/>
      <c r="XK8" s="53"/>
      <c r="XL8" s="53"/>
      <c r="XM8" s="53"/>
      <c r="XN8" s="53"/>
      <c r="XO8" s="53"/>
      <c r="XP8" s="53"/>
      <c r="XQ8" s="53"/>
      <c r="XR8" s="53"/>
      <c r="XS8" s="53"/>
      <c r="XT8" s="53"/>
      <c r="XU8" s="53"/>
      <c r="XV8" s="53"/>
      <c r="XW8" s="53"/>
      <c r="XX8" s="53"/>
      <c r="XY8" s="53"/>
      <c r="XZ8" s="53"/>
      <c r="YA8" s="53"/>
      <c r="YB8" s="53"/>
      <c r="YC8" s="53"/>
      <c r="YD8" s="53"/>
      <c r="YE8" s="53"/>
      <c r="YF8" s="53"/>
      <c r="YG8" s="53"/>
      <c r="YH8" s="53"/>
      <c r="YI8" s="53"/>
      <c r="YJ8" s="53"/>
      <c r="YK8" s="53"/>
      <c r="YL8" s="53"/>
      <c r="YM8" s="53"/>
      <c r="YN8" s="53"/>
      <c r="YO8" s="53"/>
      <c r="YP8" s="53"/>
      <c r="YQ8" s="53"/>
      <c r="YR8" s="53"/>
      <c r="YS8" s="53"/>
      <c r="YT8" s="53"/>
      <c r="YU8" s="53"/>
      <c r="YV8" s="53"/>
      <c r="YW8" s="53"/>
      <c r="YX8" s="53"/>
      <c r="YY8" s="53"/>
      <c r="YZ8" s="53"/>
      <c r="ZA8" s="53"/>
      <c r="ZB8" s="53"/>
      <c r="ZC8" s="53"/>
      <c r="ZD8" s="53"/>
      <c r="ZE8" s="53"/>
      <c r="ZF8" s="53"/>
      <c r="ZG8" s="53"/>
      <c r="ZH8" s="53"/>
      <c r="ZI8" s="53"/>
      <c r="ZJ8" s="53"/>
      <c r="ZK8" s="53"/>
      <c r="ZL8" s="53"/>
      <c r="ZM8" s="53"/>
      <c r="ZN8" s="53"/>
      <c r="ZO8" s="53"/>
      <c r="ZP8" s="53"/>
      <c r="ZQ8" s="53"/>
      <c r="ZR8" s="53"/>
      <c r="ZS8" s="53"/>
      <c r="ZT8" s="53"/>
      <c r="ZU8" s="53"/>
      <c r="ZV8" s="53"/>
      <c r="ZW8" s="53"/>
      <c r="ZX8" s="53"/>
      <c r="ZY8" s="53"/>
      <c r="ZZ8" s="53"/>
      <c r="AAA8" s="53"/>
      <c r="AAB8" s="53"/>
      <c r="AAC8" s="53"/>
      <c r="AAD8" s="53"/>
      <c r="AAE8" s="53"/>
      <c r="AAF8" s="53"/>
      <c r="AAG8" s="53"/>
      <c r="AAH8" s="53"/>
      <c r="AAI8" s="53"/>
      <c r="AAJ8" s="53"/>
      <c r="AAK8" s="53"/>
      <c r="AAL8" s="53"/>
      <c r="AAM8" s="53"/>
      <c r="AAN8" s="53"/>
      <c r="AAO8" s="53"/>
      <c r="AAP8" s="53"/>
      <c r="AAQ8" s="53"/>
      <c r="AAR8" s="53"/>
      <c r="AAS8" s="53"/>
      <c r="AAT8" s="53"/>
      <c r="AAU8" s="53"/>
      <c r="AAV8" s="53"/>
      <c r="AAW8" s="53"/>
      <c r="AAX8" s="53"/>
      <c r="AAY8" s="53"/>
      <c r="AAZ8" s="53"/>
      <c r="ABA8" s="53"/>
      <c r="ABB8" s="53"/>
      <c r="ABC8" s="53"/>
      <c r="ABD8" s="53"/>
      <c r="ABE8" s="53"/>
      <c r="ABF8" s="53"/>
      <c r="ABG8" s="53"/>
      <c r="ABH8" s="53"/>
      <c r="ABI8" s="53"/>
      <c r="ABJ8" s="53"/>
      <c r="ABK8" s="53"/>
      <c r="ABL8" s="53"/>
      <c r="ABM8" s="53"/>
      <c r="ABN8" s="53"/>
      <c r="ABO8" s="53"/>
      <c r="ABP8" s="53"/>
      <c r="ABQ8" s="53"/>
      <c r="ABR8" s="53"/>
      <c r="ABS8" s="53"/>
      <c r="ABT8" s="53"/>
      <c r="ABU8" s="53"/>
      <c r="ABV8" s="53"/>
      <c r="ABW8" s="53"/>
      <c r="ABX8" s="53"/>
      <c r="ABY8" s="53"/>
      <c r="ABZ8" s="53"/>
      <c r="ACA8" s="53"/>
      <c r="ACB8" s="53"/>
      <c r="ACC8" s="53"/>
      <c r="ACD8" s="53"/>
      <c r="ACE8" s="53"/>
      <c r="ACF8" s="53"/>
      <c r="ACG8" s="53"/>
      <c r="ACH8" s="53"/>
      <c r="ACI8" s="53"/>
      <c r="ACJ8" s="53"/>
      <c r="ACK8" s="53"/>
      <c r="ACL8" s="53"/>
      <c r="ACM8" s="53"/>
      <c r="ACN8" s="53"/>
      <c r="ACO8" s="53"/>
      <c r="ACP8" s="53"/>
      <c r="ACQ8" s="53"/>
      <c r="ACR8" s="53"/>
      <c r="ACS8" s="53"/>
      <c r="ACT8" s="53"/>
      <c r="ACU8" s="53"/>
      <c r="ACV8" s="53"/>
      <c r="ACW8" s="53"/>
      <c r="ACX8" s="53"/>
      <c r="ACY8" s="53"/>
      <c r="ACZ8" s="53"/>
      <c r="ADA8" s="53"/>
      <c r="ADB8" s="53"/>
      <c r="ADC8" s="53"/>
      <c r="ADD8" s="53"/>
      <c r="ADE8" s="53"/>
      <c r="ADF8" s="53"/>
      <c r="ADG8" s="53"/>
      <c r="ADH8" s="53"/>
      <c r="ADI8" s="53"/>
      <c r="ADJ8" s="53"/>
      <c r="ADK8" s="53"/>
      <c r="ADL8" s="53"/>
      <c r="ADM8" s="53"/>
      <c r="ADN8" s="53"/>
      <c r="ADO8" s="53"/>
      <c r="ADP8" s="53"/>
      <c r="ADQ8" s="53"/>
      <c r="ADR8" s="53"/>
      <c r="ADS8" s="53"/>
      <c r="ADT8" s="53"/>
      <c r="ADU8" s="53"/>
      <c r="ADV8" s="53"/>
      <c r="ADW8" s="53"/>
      <c r="ADX8" s="53"/>
      <c r="ADY8" s="53"/>
      <c r="ADZ8" s="53"/>
      <c r="AEA8" s="53"/>
      <c r="AEB8" s="53"/>
      <c r="AEC8" s="53"/>
      <c r="AED8" s="53"/>
      <c r="AEE8" s="53"/>
      <c r="AEF8" s="53"/>
      <c r="AEG8" s="53"/>
      <c r="AEH8" s="53"/>
      <c r="AEI8" s="53"/>
      <c r="AEJ8" s="53"/>
      <c r="AEK8" s="53"/>
      <c r="AEL8" s="53"/>
      <c r="AEM8" s="53"/>
      <c r="AEN8" s="53"/>
      <c r="AEO8" s="53"/>
      <c r="AEP8" s="53"/>
      <c r="AEQ8" s="53"/>
      <c r="AER8" s="53"/>
      <c r="AES8" s="53"/>
      <c r="AET8" s="53"/>
      <c r="AEU8" s="53"/>
      <c r="AEV8" s="53"/>
      <c r="AEW8" s="53"/>
      <c r="AEX8" s="53"/>
      <c r="AEY8" s="53"/>
      <c r="AEZ8" s="53"/>
      <c r="AFA8" s="53"/>
      <c r="AFB8" s="53"/>
      <c r="AFC8" s="53"/>
      <c r="AFD8" s="53"/>
      <c r="AFE8" s="53"/>
      <c r="AFF8" s="53"/>
      <c r="AFG8" s="53"/>
      <c r="AFH8" s="53"/>
      <c r="AFI8" s="53"/>
      <c r="AFJ8" s="53"/>
      <c r="AFK8" s="53"/>
      <c r="AFL8" s="53"/>
      <c r="AFM8" s="53"/>
      <c r="AFN8" s="53"/>
      <c r="AFO8" s="53"/>
      <c r="AFP8" s="53"/>
      <c r="AFQ8" s="53"/>
      <c r="AFR8" s="53"/>
      <c r="AFS8" s="53"/>
      <c r="AFT8" s="53"/>
      <c r="AFU8" s="53"/>
      <c r="AFV8" s="53"/>
      <c r="AFW8" s="53"/>
      <c r="AFX8" s="53"/>
      <c r="AFY8" s="53"/>
      <c r="AFZ8" s="53"/>
      <c r="AGA8" s="53"/>
      <c r="AGB8" s="53"/>
      <c r="AGC8" s="53"/>
      <c r="AGD8" s="53"/>
      <c r="AGE8" s="53"/>
      <c r="AGF8" s="53"/>
      <c r="AGG8" s="53"/>
      <c r="AGH8" s="53"/>
      <c r="AGI8" s="53"/>
      <c r="AGJ8" s="53"/>
      <c r="AGK8" s="53"/>
      <c r="AGL8" s="53"/>
      <c r="AGM8" s="53"/>
      <c r="AGN8" s="53"/>
      <c r="AGO8" s="53"/>
      <c r="AGP8" s="53"/>
      <c r="AGQ8" s="53"/>
      <c r="AGR8" s="53"/>
      <c r="AGS8" s="53"/>
      <c r="AGT8" s="53"/>
      <c r="AGU8" s="53"/>
      <c r="AGV8" s="53"/>
      <c r="AGW8" s="53"/>
      <c r="AGX8" s="53"/>
      <c r="AGY8" s="53"/>
      <c r="AGZ8" s="53"/>
      <c r="AHA8" s="53"/>
      <c r="AHB8" s="53"/>
      <c r="AHC8" s="53"/>
      <c r="AHD8" s="53"/>
      <c r="AHE8" s="53"/>
      <c r="AHF8" s="53"/>
      <c r="AHG8" s="53"/>
      <c r="AHH8" s="53"/>
      <c r="AHI8" s="53"/>
      <c r="AHJ8" s="53"/>
      <c r="AHK8" s="53"/>
      <c r="AHL8" s="53"/>
      <c r="AHM8" s="53"/>
      <c r="AHN8" s="53"/>
      <c r="AHO8" s="53"/>
      <c r="AHP8" s="53"/>
      <c r="AHQ8" s="53"/>
      <c r="AHR8" s="53"/>
      <c r="AHS8" s="53"/>
      <c r="AHT8" s="53"/>
      <c r="AHU8" s="53"/>
      <c r="AHV8" s="53"/>
      <c r="AHW8" s="53"/>
      <c r="AHX8" s="53"/>
      <c r="AHY8" s="53"/>
      <c r="AHZ8" s="53"/>
      <c r="AIA8" s="53"/>
      <c r="AIB8" s="53"/>
      <c r="AIC8" s="53"/>
      <c r="AID8" s="53"/>
      <c r="AIE8" s="53"/>
      <c r="AIF8" s="53"/>
      <c r="AIG8" s="53"/>
      <c r="AIH8" s="53"/>
      <c r="AII8" s="53"/>
      <c r="AIJ8" s="53"/>
      <c r="AIK8" s="53"/>
      <c r="AIL8" s="53"/>
      <c r="AIM8" s="53"/>
      <c r="AIN8" s="53"/>
      <c r="AIO8" s="53"/>
      <c r="AIP8" s="53"/>
      <c r="AIQ8" s="53"/>
      <c r="AIR8" s="53"/>
      <c r="AIS8" s="53"/>
      <c r="AIT8" s="53"/>
      <c r="AIU8" s="53"/>
      <c r="AIV8" s="53"/>
      <c r="AIW8" s="53"/>
      <c r="AIX8" s="53"/>
      <c r="AIY8" s="53"/>
      <c r="AIZ8" s="53"/>
      <c r="AJA8" s="53"/>
      <c r="AJB8" s="53"/>
      <c r="AJC8" s="53"/>
      <c r="AJD8" s="53"/>
      <c r="AJE8" s="53"/>
      <c r="AJF8" s="53"/>
      <c r="AJG8" s="53"/>
      <c r="AJH8" s="53"/>
      <c r="AJI8" s="53"/>
      <c r="AJJ8" s="53"/>
      <c r="AJK8" s="53"/>
      <c r="AJL8" s="53"/>
      <c r="AJM8" s="53"/>
      <c r="AJN8" s="53"/>
      <c r="AJO8" s="53"/>
      <c r="AJP8" s="53"/>
      <c r="AJQ8" s="53"/>
      <c r="AJR8" s="53"/>
      <c r="AJS8" s="53"/>
      <c r="AJT8" s="53"/>
      <c r="AJU8" s="53"/>
      <c r="AJV8" s="53"/>
      <c r="AJW8" s="53"/>
      <c r="AJX8" s="53"/>
      <c r="AJY8" s="53"/>
      <c r="AJZ8" s="53"/>
      <c r="AKA8" s="53"/>
      <c r="AKB8" s="53"/>
      <c r="AKC8" s="53"/>
      <c r="AKD8" s="53"/>
      <c r="AKE8" s="53"/>
      <c r="AKF8" s="53"/>
      <c r="AKG8" s="53"/>
      <c r="AKH8" s="53"/>
      <c r="AKI8" s="53"/>
      <c r="AKJ8" s="53"/>
      <c r="AKK8" s="53"/>
      <c r="AKL8" s="53"/>
      <c r="AKM8" s="53"/>
      <c r="AKN8" s="53"/>
      <c r="AKO8" s="53"/>
      <c r="AKP8" s="53"/>
      <c r="AKQ8" s="53"/>
      <c r="AKR8" s="53"/>
      <c r="AKS8" s="53"/>
      <c r="AKT8" s="53"/>
      <c r="AKU8" s="53"/>
      <c r="AKV8" s="53"/>
      <c r="AKW8" s="53"/>
      <c r="AKX8" s="53"/>
      <c r="AKY8" s="53"/>
      <c r="AKZ8" s="53"/>
      <c r="ALA8" s="53"/>
      <c r="ALB8" s="53"/>
      <c r="ALC8" s="53"/>
      <c r="ALD8" s="53"/>
      <c r="ALE8" s="53"/>
      <c r="ALF8" s="53"/>
      <c r="ALG8" s="53"/>
      <c r="ALH8" s="53"/>
      <c r="ALI8" s="53"/>
      <c r="ALJ8" s="53"/>
      <c r="ALK8" s="53"/>
      <c r="ALL8" s="53"/>
    </row>
    <row r="9" s="39" customFormat="1" customHeight="1" spans="1:1000">
      <c r="A9" s="43" t="s">
        <v>229</v>
      </c>
      <c r="B9" s="44">
        <v>2200730204</v>
      </c>
      <c r="C9" s="43" t="s">
        <v>227</v>
      </c>
      <c r="D9" s="43" t="s">
        <v>15</v>
      </c>
      <c r="E9" s="44">
        <v>84.47</v>
      </c>
      <c r="F9" s="44">
        <v>176.12</v>
      </c>
      <c r="G9" s="44">
        <v>7</v>
      </c>
      <c r="H9" s="45"/>
      <c r="I9" s="45"/>
      <c r="J9" s="45"/>
      <c r="K9" s="45"/>
      <c r="L9" s="45"/>
      <c r="M9" s="45"/>
      <c r="N9" s="45"/>
      <c r="O9" s="52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  <c r="NY9" s="53"/>
      <c r="NZ9" s="53"/>
      <c r="OA9" s="53"/>
      <c r="OB9" s="53"/>
      <c r="OC9" s="53"/>
      <c r="OD9" s="53"/>
      <c r="OE9" s="53"/>
      <c r="OF9" s="53"/>
      <c r="OG9" s="53"/>
      <c r="OH9" s="53"/>
      <c r="OI9" s="53"/>
      <c r="OJ9" s="53"/>
      <c r="OK9" s="53"/>
      <c r="OL9" s="53"/>
      <c r="OM9" s="53"/>
      <c r="ON9" s="53"/>
      <c r="OO9" s="53"/>
      <c r="OP9" s="53"/>
      <c r="OQ9" s="53"/>
      <c r="OR9" s="53"/>
      <c r="OS9" s="53"/>
      <c r="OT9" s="53"/>
      <c r="OU9" s="53"/>
      <c r="OV9" s="53"/>
      <c r="OW9" s="53"/>
      <c r="OX9" s="53"/>
      <c r="OY9" s="53"/>
      <c r="OZ9" s="53"/>
      <c r="PA9" s="53"/>
      <c r="PB9" s="53"/>
      <c r="PC9" s="53"/>
      <c r="PD9" s="53"/>
      <c r="PE9" s="53"/>
      <c r="PF9" s="53"/>
      <c r="PG9" s="53"/>
      <c r="PH9" s="53"/>
      <c r="PI9" s="53"/>
      <c r="PJ9" s="53"/>
      <c r="PK9" s="53"/>
      <c r="PL9" s="53"/>
      <c r="PM9" s="53"/>
      <c r="PN9" s="53"/>
      <c r="PO9" s="53"/>
      <c r="PP9" s="53"/>
      <c r="PQ9" s="53"/>
      <c r="PR9" s="53"/>
      <c r="PS9" s="53"/>
      <c r="PT9" s="53"/>
      <c r="PU9" s="53"/>
      <c r="PV9" s="53"/>
      <c r="PW9" s="53"/>
      <c r="PX9" s="53"/>
      <c r="PY9" s="53"/>
      <c r="PZ9" s="53"/>
      <c r="QA9" s="53"/>
      <c r="QB9" s="53"/>
      <c r="QC9" s="53"/>
      <c r="QD9" s="53"/>
      <c r="QE9" s="53"/>
      <c r="QF9" s="53"/>
      <c r="QG9" s="53"/>
      <c r="QH9" s="53"/>
      <c r="QI9" s="53"/>
      <c r="QJ9" s="53"/>
      <c r="QK9" s="53"/>
      <c r="QL9" s="53"/>
      <c r="QM9" s="53"/>
      <c r="QN9" s="53"/>
      <c r="QO9" s="53"/>
      <c r="QP9" s="53"/>
      <c r="QQ9" s="53"/>
      <c r="QR9" s="53"/>
      <c r="QS9" s="53"/>
      <c r="QT9" s="53"/>
      <c r="QU9" s="53"/>
      <c r="QV9" s="53"/>
      <c r="QW9" s="53"/>
      <c r="QX9" s="53"/>
      <c r="QY9" s="53"/>
      <c r="QZ9" s="53"/>
      <c r="RA9" s="53"/>
      <c r="RB9" s="53"/>
      <c r="RC9" s="53"/>
      <c r="RD9" s="53"/>
      <c r="RE9" s="53"/>
      <c r="RF9" s="53"/>
      <c r="RG9" s="53"/>
      <c r="RH9" s="53"/>
      <c r="RI9" s="53"/>
      <c r="RJ9" s="53"/>
      <c r="RK9" s="53"/>
      <c r="RL9" s="53"/>
      <c r="RM9" s="53"/>
      <c r="RN9" s="53"/>
      <c r="RO9" s="53"/>
      <c r="RP9" s="53"/>
      <c r="RQ9" s="53"/>
      <c r="RR9" s="53"/>
      <c r="RS9" s="53"/>
      <c r="RT9" s="53"/>
      <c r="RU9" s="53"/>
      <c r="RV9" s="53"/>
      <c r="RW9" s="53"/>
      <c r="RX9" s="53"/>
      <c r="RY9" s="53"/>
      <c r="RZ9" s="53"/>
      <c r="SA9" s="53"/>
      <c r="SB9" s="53"/>
      <c r="SC9" s="53"/>
      <c r="SD9" s="53"/>
      <c r="SE9" s="53"/>
      <c r="SF9" s="53"/>
      <c r="SG9" s="53"/>
      <c r="SH9" s="53"/>
      <c r="SI9" s="53"/>
      <c r="SJ9" s="53"/>
      <c r="SK9" s="53"/>
      <c r="SL9" s="53"/>
      <c r="SM9" s="53"/>
      <c r="SN9" s="53"/>
      <c r="SO9" s="53"/>
      <c r="SP9" s="53"/>
      <c r="SQ9" s="53"/>
      <c r="SR9" s="53"/>
      <c r="SS9" s="53"/>
      <c r="ST9" s="53"/>
      <c r="SU9" s="53"/>
      <c r="SV9" s="53"/>
      <c r="SW9" s="53"/>
      <c r="SX9" s="53"/>
      <c r="SY9" s="53"/>
      <c r="SZ9" s="53"/>
      <c r="TA9" s="53"/>
      <c r="TB9" s="53"/>
      <c r="TC9" s="53"/>
      <c r="TD9" s="53"/>
      <c r="TE9" s="53"/>
      <c r="TF9" s="53"/>
      <c r="TG9" s="53"/>
      <c r="TH9" s="53"/>
      <c r="TI9" s="53"/>
      <c r="TJ9" s="53"/>
      <c r="TK9" s="53"/>
      <c r="TL9" s="53"/>
      <c r="TM9" s="53"/>
      <c r="TN9" s="53"/>
      <c r="TO9" s="53"/>
      <c r="TP9" s="53"/>
      <c r="TQ9" s="53"/>
      <c r="TR9" s="53"/>
      <c r="TS9" s="53"/>
      <c r="TT9" s="53"/>
      <c r="TU9" s="53"/>
      <c r="TV9" s="53"/>
      <c r="TW9" s="53"/>
      <c r="TX9" s="53"/>
      <c r="TY9" s="53"/>
      <c r="TZ9" s="53"/>
      <c r="UA9" s="53"/>
      <c r="UB9" s="53"/>
      <c r="UC9" s="53"/>
      <c r="UD9" s="53"/>
      <c r="UE9" s="53"/>
      <c r="UF9" s="53"/>
      <c r="UG9" s="53"/>
      <c r="UH9" s="53"/>
      <c r="UI9" s="53"/>
      <c r="UJ9" s="53"/>
      <c r="UK9" s="53"/>
      <c r="UL9" s="53"/>
      <c r="UM9" s="53"/>
      <c r="UN9" s="53"/>
      <c r="UO9" s="53"/>
      <c r="UP9" s="53"/>
      <c r="UQ9" s="53"/>
      <c r="UR9" s="53"/>
      <c r="US9" s="53"/>
      <c r="UT9" s="53"/>
      <c r="UU9" s="53"/>
      <c r="UV9" s="53"/>
      <c r="UW9" s="53"/>
      <c r="UX9" s="53"/>
      <c r="UY9" s="53"/>
      <c r="UZ9" s="53"/>
      <c r="VA9" s="53"/>
      <c r="VB9" s="53"/>
      <c r="VC9" s="53"/>
      <c r="VD9" s="53"/>
      <c r="VE9" s="53"/>
      <c r="VF9" s="53"/>
      <c r="VG9" s="53"/>
      <c r="VH9" s="53"/>
      <c r="VI9" s="53"/>
      <c r="VJ9" s="53"/>
      <c r="VK9" s="53"/>
      <c r="VL9" s="53"/>
      <c r="VM9" s="53"/>
      <c r="VN9" s="53"/>
      <c r="VO9" s="53"/>
      <c r="VP9" s="53"/>
      <c r="VQ9" s="53"/>
      <c r="VR9" s="53"/>
      <c r="VS9" s="53"/>
      <c r="VT9" s="53"/>
      <c r="VU9" s="53"/>
      <c r="VV9" s="53"/>
      <c r="VW9" s="53"/>
      <c r="VX9" s="53"/>
      <c r="VY9" s="53"/>
      <c r="VZ9" s="53"/>
      <c r="WA9" s="53"/>
      <c r="WB9" s="53"/>
      <c r="WC9" s="53"/>
      <c r="WD9" s="53"/>
      <c r="WE9" s="53"/>
      <c r="WF9" s="53"/>
      <c r="WG9" s="53"/>
      <c r="WH9" s="53"/>
      <c r="WI9" s="53"/>
      <c r="WJ9" s="53"/>
      <c r="WK9" s="53"/>
      <c r="WL9" s="53"/>
      <c r="WM9" s="53"/>
      <c r="WN9" s="53"/>
      <c r="WO9" s="53"/>
      <c r="WP9" s="53"/>
      <c r="WQ9" s="53"/>
      <c r="WR9" s="53"/>
      <c r="WS9" s="53"/>
      <c r="WT9" s="53"/>
      <c r="WU9" s="53"/>
      <c r="WV9" s="53"/>
      <c r="WW9" s="53"/>
      <c r="WX9" s="53"/>
      <c r="WY9" s="53"/>
      <c r="WZ9" s="53"/>
      <c r="XA9" s="53"/>
      <c r="XB9" s="53"/>
      <c r="XC9" s="53"/>
      <c r="XD9" s="53"/>
      <c r="XE9" s="53"/>
      <c r="XF9" s="53"/>
      <c r="XG9" s="53"/>
      <c r="XH9" s="53"/>
      <c r="XI9" s="53"/>
      <c r="XJ9" s="53"/>
      <c r="XK9" s="53"/>
      <c r="XL9" s="53"/>
      <c r="XM9" s="53"/>
      <c r="XN9" s="53"/>
      <c r="XO9" s="53"/>
      <c r="XP9" s="53"/>
      <c r="XQ9" s="53"/>
      <c r="XR9" s="53"/>
      <c r="XS9" s="53"/>
      <c r="XT9" s="53"/>
      <c r="XU9" s="53"/>
      <c r="XV9" s="53"/>
      <c r="XW9" s="53"/>
      <c r="XX9" s="53"/>
      <c r="XY9" s="53"/>
      <c r="XZ9" s="53"/>
      <c r="YA9" s="53"/>
      <c r="YB9" s="53"/>
      <c r="YC9" s="53"/>
      <c r="YD9" s="53"/>
      <c r="YE9" s="53"/>
      <c r="YF9" s="53"/>
      <c r="YG9" s="53"/>
      <c r="YH9" s="53"/>
      <c r="YI9" s="53"/>
      <c r="YJ9" s="53"/>
      <c r="YK9" s="53"/>
      <c r="YL9" s="53"/>
      <c r="YM9" s="53"/>
      <c r="YN9" s="53"/>
      <c r="YO9" s="53"/>
      <c r="YP9" s="53"/>
      <c r="YQ9" s="53"/>
      <c r="YR9" s="53"/>
      <c r="YS9" s="53"/>
      <c r="YT9" s="53"/>
      <c r="YU9" s="53"/>
      <c r="YV9" s="53"/>
      <c r="YW9" s="53"/>
      <c r="YX9" s="53"/>
      <c r="YY9" s="53"/>
      <c r="YZ9" s="53"/>
      <c r="ZA9" s="53"/>
      <c r="ZB9" s="53"/>
      <c r="ZC9" s="53"/>
      <c r="ZD9" s="53"/>
      <c r="ZE9" s="53"/>
      <c r="ZF9" s="53"/>
      <c r="ZG9" s="53"/>
      <c r="ZH9" s="53"/>
      <c r="ZI9" s="53"/>
      <c r="ZJ9" s="53"/>
      <c r="ZK9" s="53"/>
      <c r="ZL9" s="53"/>
      <c r="ZM9" s="53"/>
      <c r="ZN9" s="53"/>
      <c r="ZO9" s="53"/>
      <c r="ZP9" s="53"/>
      <c r="ZQ9" s="53"/>
      <c r="ZR9" s="53"/>
      <c r="ZS9" s="53"/>
      <c r="ZT9" s="53"/>
      <c r="ZU9" s="53"/>
      <c r="ZV9" s="53"/>
      <c r="ZW9" s="53"/>
      <c r="ZX9" s="53"/>
      <c r="ZY9" s="53"/>
      <c r="ZZ9" s="53"/>
      <c r="AAA9" s="53"/>
      <c r="AAB9" s="53"/>
      <c r="AAC9" s="53"/>
      <c r="AAD9" s="53"/>
      <c r="AAE9" s="53"/>
      <c r="AAF9" s="53"/>
      <c r="AAG9" s="53"/>
      <c r="AAH9" s="53"/>
      <c r="AAI9" s="53"/>
      <c r="AAJ9" s="53"/>
      <c r="AAK9" s="53"/>
      <c r="AAL9" s="53"/>
      <c r="AAM9" s="53"/>
      <c r="AAN9" s="53"/>
      <c r="AAO9" s="53"/>
      <c r="AAP9" s="53"/>
      <c r="AAQ9" s="53"/>
      <c r="AAR9" s="53"/>
      <c r="AAS9" s="53"/>
      <c r="AAT9" s="53"/>
      <c r="AAU9" s="53"/>
      <c r="AAV9" s="53"/>
      <c r="AAW9" s="53"/>
      <c r="AAX9" s="53"/>
      <c r="AAY9" s="53"/>
      <c r="AAZ9" s="53"/>
      <c r="ABA9" s="53"/>
      <c r="ABB9" s="53"/>
      <c r="ABC9" s="53"/>
      <c r="ABD9" s="53"/>
      <c r="ABE9" s="53"/>
      <c r="ABF9" s="53"/>
      <c r="ABG9" s="53"/>
      <c r="ABH9" s="53"/>
      <c r="ABI9" s="53"/>
      <c r="ABJ9" s="53"/>
      <c r="ABK9" s="53"/>
      <c r="ABL9" s="53"/>
      <c r="ABM9" s="53"/>
      <c r="ABN9" s="53"/>
      <c r="ABO9" s="53"/>
      <c r="ABP9" s="53"/>
      <c r="ABQ9" s="53"/>
      <c r="ABR9" s="53"/>
      <c r="ABS9" s="53"/>
      <c r="ABT9" s="53"/>
      <c r="ABU9" s="53"/>
      <c r="ABV9" s="53"/>
      <c r="ABW9" s="53"/>
      <c r="ABX9" s="53"/>
      <c r="ABY9" s="53"/>
      <c r="ABZ9" s="53"/>
      <c r="ACA9" s="53"/>
      <c r="ACB9" s="53"/>
      <c r="ACC9" s="53"/>
      <c r="ACD9" s="53"/>
      <c r="ACE9" s="53"/>
      <c r="ACF9" s="53"/>
      <c r="ACG9" s="53"/>
      <c r="ACH9" s="53"/>
      <c r="ACI9" s="53"/>
      <c r="ACJ9" s="53"/>
      <c r="ACK9" s="53"/>
      <c r="ACL9" s="53"/>
      <c r="ACM9" s="53"/>
      <c r="ACN9" s="53"/>
      <c r="ACO9" s="53"/>
      <c r="ACP9" s="53"/>
      <c r="ACQ9" s="53"/>
      <c r="ACR9" s="53"/>
      <c r="ACS9" s="53"/>
      <c r="ACT9" s="53"/>
      <c r="ACU9" s="53"/>
      <c r="ACV9" s="53"/>
      <c r="ACW9" s="53"/>
      <c r="ACX9" s="53"/>
      <c r="ACY9" s="53"/>
      <c r="ACZ9" s="53"/>
      <c r="ADA9" s="53"/>
      <c r="ADB9" s="53"/>
      <c r="ADC9" s="53"/>
      <c r="ADD9" s="53"/>
      <c r="ADE9" s="53"/>
      <c r="ADF9" s="53"/>
      <c r="ADG9" s="53"/>
      <c r="ADH9" s="53"/>
      <c r="ADI9" s="53"/>
      <c r="ADJ9" s="53"/>
      <c r="ADK9" s="53"/>
      <c r="ADL9" s="53"/>
      <c r="ADM9" s="53"/>
      <c r="ADN9" s="53"/>
      <c r="ADO9" s="53"/>
      <c r="ADP9" s="53"/>
      <c r="ADQ9" s="53"/>
      <c r="ADR9" s="53"/>
      <c r="ADS9" s="53"/>
      <c r="ADT9" s="53"/>
      <c r="ADU9" s="53"/>
      <c r="ADV9" s="53"/>
      <c r="ADW9" s="53"/>
      <c r="ADX9" s="53"/>
      <c r="ADY9" s="53"/>
      <c r="ADZ9" s="53"/>
      <c r="AEA9" s="53"/>
      <c r="AEB9" s="53"/>
      <c r="AEC9" s="53"/>
      <c r="AED9" s="53"/>
      <c r="AEE9" s="53"/>
      <c r="AEF9" s="53"/>
      <c r="AEG9" s="53"/>
      <c r="AEH9" s="53"/>
      <c r="AEI9" s="53"/>
      <c r="AEJ9" s="53"/>
      <c r="AEK9" s="53"/>
      <c r="AEL9" s="53"/>
      <c r="AEM9" s="53"/>
      <c r="AEN9" s="53"/>
      <c r="AEO9" s="53"/>
      <c r="AEP9" s="53"/>
      <c r="AEQ9" s="53"/>
      <c r="AER9" s="53"/>
      <c r="AES9" s="53"/>
      <c r="AET9" s="53"/>
      <c r="AEU9" s="53"/>
      <c r="AEV9" s="53"/>
      <c r="AEW9" s="53"/>
      <c r="AEX9" s="53"/>
      <c r="AEY9" s="53"/>
      <c r="AEZ9" s="53"/>
      <c r="AFA9" s="53"/>
      <c r="AFB9" s="53"/>
      <c r="AFC9" s="53"/>
      <c r="AFD9" s="53"/>
      <c r="AFE9" s="53"/>
      <c r="AFF9" s="53"/>
      <c r="AFG9" s="53"/>
      <c r="AFH9" s="53"/>
      <c r="AFI9" s="53"/>
      <c r="AFJ9" s="53"/>
      <c r="AFK9" s="53"/>
      <c r="AFL9" s="53"/>
      <c r="AFM9" s="53"/>
      <c r="AFN9" s="53"/>
      <c r="AFO9" s="53"/>
      <c r="AFP9" s="53"/>
      <c r="AFQ9" s="53"/>
      <c r="AFR9" s="53"/>
      <c r="AFS9" s="53"/>
      <c r="AFT9" s="53"/>
      <c r="AFU9" s="53"/>
      <c r="AFV9" s="53"/>
      <c r="AFW9" s="53"/>
      <c r="AFX9" s="53"/>
      <c r="AFY9" s="53"/>
      <c r="AFZ9" s="53"/>
      <c r="AGA9" s="53"/>
      <c r="AGB9" s="53"/>
      <c r="AGC9" s="53"/>
      <c r="AGD9" s="53"/>
      <c r="AGE9" s="53"/>
      <c r="AGF9" s="53"/>
      <c r="AGG9" s="53"/>
      <c r="AGH9" s="53"/>
      <c r="AGI9" s="53"/>
      <c r="AGJ9" s="53"/>
      <c r="AGK9" s="53"/>
      <c r="AGL9" s="53"/>
      <c r="AGM9" s="53"/>
      <c r="AGN9" s="53"/>
      <c r="AGO9" s="53"/>
      <c r="AGP9" s="53"/>
      <c r="AGQ9" s="53"/>
      <c r="AGR9" s="53"/>
      <c r="AGS9" s="53"/>
      <c r="AGT9" s="53"/>
      <c r="AGU9" s="53"/>
      <c r="AGV9" s="53"/>
      <c r="AGW9" s="53"/>
      <c r="AGX9" s="53"/>
      <c r="AGY9" s="53"/>
      <c r="AGZ9" s="53"/>
      <c r="AHA9" s="53"/>
      <c r="AHB9" s="53"/>
      <c r="AHC9" s="53"/>
      <c r="AHD9" s="53"/>
      <c r="AHE9" s="53"/>
      <c r="AHF9" s="53"/>
      <c r="AHG9" s="53"/>
      <c r="AHH9" s="53"/>
      <c r="AHI9" s="53"/>
      <c r="AHJ9" s="53"/>
      <c r="AHK9" s="53"/>
      <c r="AHL9" s="53"/>
      <c r="AHM9" s="53"/>
      <c r="AHN9" s="53"/>
      <c r="AHO9" s="53"/>
      <c r="AHP9" s="53"/>
      <c r="AHQ9" s="53"/>
      <c r="AHR9" s="53"/>
      <c r="AHS9" s="53"/>
      <c r="AHT9" s="53"/>
      <c r="AHU9" s="53"/>
      <c r="AHV9" s="53"/>
      <c r="AHW9" s="53"/>
      <c r="AHX9" s="53"/>
      <c r="AHY9" s="53"/>
      <c r="AHZ9" s="53"/>
      <c r="AIA9" s="53"/>
      <c r="AIB9" s="53"/>
      <c r="AIC9" s="53"/>
      <c r="AID9" s="53"/>
      <c r="AIE9" s="53"/>
      <c r="AIF9" s="53"/>
      <c r="AIG9" s="53"/>
      <c r="AIH9" s="53"/>
      <c r="AII9" s="53"/>
      <c r="AIJ9" s="53"/>
      <c r="AIK9" s="53"/>
      <c r="AIL9" s="53"/>
      <c r="AIM9" s="53"/>
      <c r="AIN9" s="53"/>
      <c r="AIO9" s="53"/>
      <c r="AIP9" s="53"/>
      <c r="AIQ9" s="53"/>
      <c r="AIR9" s="53"/>
      <c r="AIS9" s="53"/>
      <c r="AIT9" s="53"/>
      <c r="AIU9" s="53"/>
      <c r="AIV9" s="53"/>
      <c r="AIW9" s="53"/>
      <c r="AIX9" s="53"/>
      <c r="AIY9" s="53"/>
      <c r="AIZ9" s="53"/>
      <c r="AJA9" s="53"/>
      <c r="AJB9" s="53"/>
      <c r="AJC9" s="53"/>
      <c r="AJD9" s="53"/>
      <c r="AJE9" s="53"/>
      <c r="AJF9" s="53"/>
      <c r="AJG9" s="53"/>
      <c r="AJH9" s="53"/>
      <c r="AJI9" s="53"/>
      <c r="AJJ9" s="53"/>
      <c r="AJK9" s="53"/>
      <c r="AJL9" s="53"/>
      <c r="AJM9" s="53"/>
      <c r="AJN9" s="53"/>
      <c r="AJO9" s="53"/>
      <c r="AJP9" s="53"/>
      <c r="AJQ9" s="53"/>
      <c r="AJR9" s="53"/>
      <c r="AJS9" s="53"/>
      <c r="AJT9" s="53"/>
      <c r="AJU9" s="53"/>
      <c r="AJV9" s="53"/>
      <c r="AJW9" s="53"/>
      <c r="AJX9" s="53"/>
      <c r="AJY9" s="53"/>
      <c r="AJZ9" s="53"/>
      <c r="AKA9" s="53"/>
      <c r="AKB9" s="53"/>
      <c r="AKC9" s="53"/>
      <c r="AKD9" s="53"/>
      <c r="AKE9" s="53"/>
      <c r="AKF9" s="53"/>
      <c r="AKG9" s="53"/>
      <c r="AKH9" s="53"/>
      <c r="AKI9" s="53"/>
      <c r="AKJ9" s="53"/>
      <c r="AKK9" s="53"/>
      <c r="AKL9" s="53"/>
      <c r="AKM9" s="53"/>
      <c r="AKN9" s="53"/>
      <c r="AKO9" s="53"/>
      <c r="AKP9" s="53"/>
      <c r="AKQ9" s="53"/>
      <c r="AKR9" s="53"/>
      <c r="AKS9" s="53"/>
      <c r="AKT9" s="53"/>
      <c r="AKU9" s="53"/>
      <c r="AKV9" s="53"/>
      <c r="AKW9" s="53"/>
      <c r="AKX9" s="53"/>
      <c r="AKY9" s="53"/>
      <c r="AKZ9" s="53"/>
      <c r="ALA9" s="53"/>
      <c r="ALB9" s="53"/>
      <c r="ALC9" s="53"/>
      <c r="ALD9" s="53"/>
      <c r="ALE9" s="53"/>
      <c r="ALF9" s="53"/>
      <c r="ALG9" s="53"/>
      <c r="ALH9" s="53"/>
      <c r="ALI9" s="53"/>
      <c r="ALJ9" s="53"/>
      <c r="ALK9" s="53"/>
      <c r="ALL9" s="53"/>
    </row>
    <row r="10" s="39" customFormat="1" customHeight="1" spans="1:1000">
      <c r="A10" s="43" t="s">
        <v>230</v>
      </c>
      <c r="B10" s="44">
        <v>2200730114</v>
      </c>
      <c r="C10" s="43" t="s">
        <v>227</v>
      </c>
      <c r="D10" s="43" t="s">
        <v>15</v>
      </c>
      <c r="E10" s="44">
        <v>86.26</v>
      </c>
      <c r="F10" s="44">
        <v>174.56</v>
      </c>
      <c r="G10" s="44">
        <v>8</v>
      </c>
      <c r="H10" s="45"/>
      <c r="I10" s="45"/>
      <c r="J10" s="45"/>
      <c r="K10" s="45"/>
      <c r="L10" s="45"/>
      <c r="M10" s="45"/>
      <c r="N10" s="45"/>
      <c r="O10" s="52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  <c r="NY10" s="53"/>
      <c r="NZ10" s="53"/>
      <c r="OA10" s="53"/>
      <c r="OB10" s="53"/>
      <c r="OC10" s="53"/>
      <c r="OD10" s="53"/>
      <c r="OE10" s="53"/>
      <c r="OF10" s="53"/>
      <c r="OG10" s="53"/>
      <c r="OH10" s="53"/>
      <c r="OI10" s="53"/>
      <c r="OJ10" s="53"/>
      <c r="OK10" s="53"/>
      <c r="OL10" s="53"/>
      <c r="OM10" s="53"/>
      <c r="ON10" s="53"/>
      <c r="OO10" s="53"/>
      <c r="OP10" s="53"/>
      <c r="OQ10" s="53"/>
      <c r="OR10" s="53"/>
      <c r="OS10" s="53"/>
      <c r="OT10" s="53"/>
      <c r="OU10" s="53"/>
      <c r="OV10" s="53"/>
      <c r="OW10" s="53"/>
      <c r="OX10" s="53"/>
      <c r="OY10" s="53"/>
      <c r="OZ10" s="53"/>
      <c r="PA10" s="53"/>
      <c r="PB10" s="53"/>
      <c r="PC10" s="53"/>
      <c r="PD10" s="53"/>
      <c r="PE10" s="53"/>
      <c r="PF10" s="53"/>
      <c r="PG10" s="53"/>
      <c r="PH10" s="53"/>
      <c r="PI10" s="53"/>
      <c r="PJ10" s="53"/>
      <c r="PK10" s="53"/>
      <c r="PL10" s="53"/>
      <c r="PM10" s="53"/>
      <c r="PN10" s="53"/>
      <c r="PO10" s="53"/>
      <c r="PP10" s="53"/>
      <c r="PQ10" s="53"/>
      <c r="PR10" s="53"/>
      <c r="PS10" s="53"/>
      <c r="PT10" s="53"/>
      <c r="PU10" s="53"/>
      <c r="PV10" s="53"/>
      <c r="PW10" s="53"/>
      <c r="PX10" s="53"/>
      <c r="PY10" s="53"/>
      <c r="PZ10" s="53"/>
      <c r="QA10" s="53"/>
      <c r="QB10" s="53"/>
      <c r="QC10" s="53"/>
      <c r="QD10" s="53"/>
      <c r="QE10" s="53"/>
      <c r="QF10" s="53"/>
      <c r="QG10" s="53"/>
      <c r="QH10" s="53"/>
      <c r="QI10" s="53"/>
      <c r="QJ10" s="53"/>
      <c r="QK10" s="53"/>
      <c r="QL10" s="53"/>
      <c r="QM10" s="53"/>
      <c r="QN10" s="53"/>
      <c r="QO10" s="53"/>
      <c r="QP10" s="53"/>
      <c r="QQ10" s="53"/>
      <c r="QR10" s="53"/>
      <c r="QS10" s="53"/>
      <c r="QT10" s="53"/>
      <c r="QU10" s="53"/>
      <c r="QV10" s="53"/>
      <c r="QW10" s="53"/>
      <c r="QX10" s="53"/>
      <c r="QY10" s="53"/>
      <c r="QZ10" s="53"/>
      <c r="RA10" s="53"/>
      <c r="RB10" s="53"/>
      <c r="RC10" s="53"/>
      <c r="RD10" s="53"/>
      <c r="RE10" s="53"/>
      <c r="RF10" s="53"/>
      <c r="RG10" s="53"/>
      <c r="RH10" s="53"/>
      <c r="RI10" s="53"/>
      <c r="RJ10" s="53"/>
      <c r="RK10" s="53"/>
      <c r="RL10" s="53"/>
      <c r="RM10" s="53"/>
      <c r="RN10" s="53"/>
      <c r="RO10" s="53"/>
      <c r="RP10" s="53"/>
      <c r="RQ10" s="53"/>
      <c r="RR10" s="53"/>
      <c r="RS10" s="53"/>
      <c r="RT10" s="53"/>
      <c r="RU10" s="53"/>
      <c r="RV10" s="53"/>
      <c r="RW10" s="53"/>
      <c r="RX10" s="53"/>
      <c r="RY10" s="53"/>
      <c r="RZ10" s="53"/>
      <c r="SA10" s="53"/>
      <c r="SB10" s="53"/>
      <c r="SC10" s="53"/>
      <c r="SD10" s="53"/>
      <c r="SE10" s="53"/>
      <c r="SF10" s="53"/>
      <c r="SG10" s="53"/>
      <c r="SH10" s="53"/>
      <c r="SI10" s="53"/>
      <c r="SJ10" s="53"/>
      <c r="SK10" s="53"/>
      <c r="SL10" s="53"/>
      <c r="SM10" s="53"/>
      <c r="SN10" s="53"/>
      <c r="SO10" s="53"/>
      <c r="SP10" s="53"/>
      <c r="SQ10" s="53"/>
      <c r="SR10" s="53"/>
      <c r="SS10" s="53"/>
      <c r="ST10" s="53"/>
      <c r="SU10" s="53"/>
      <c r="SV10" s="53"/>
      <c r="SW10" s="53"/>
      <c r="SX10" s="53"/>
      <c r="SY10" s="53"/>
      <c r="SZ10" s="53"/>
      <c r="TA10" s="53"/>
      <c r="TB10" s="53"/>
      <c r="TC10" s="53"/>
      <c r="TD10" s="53"/>
      <c r="TE10" s="53"/>
      <c r="TF10" s="53"/>
      <c r="TG10" s="53"/>
      <c r="TH10" s="53"/>
      <c r="TI10" s="53"/>
      <c r="TJ10" s="53"/>
      <c r="TK10" s="53"/>
      <c r="TL10" s="53"/>
      <c r="TM10" s="53"/>
      <c r="TN10" s="53"/>
      <c r="TO10" s="53"/>
      <c r="TP10" s="53"/>
      <c r="TQ10" s="53"/>
      <c r="TR10" s="53"/>
      <c r="TS10" s="53"/>
      <c r="TT10" s="53"/>
      <c r="TU10" s="53"/>
      <c r="TV10" s="53"/>
      <c r="TW10" s="53"/>
      <c r="TX10" s="53"/>
      <c r="TY10" s="53"/>
      <c r="TZ10" s="53"/>
      <c r="UA10" s="53"/>
      <c r="UB10" s="53"/>
      <c r="UC10" s="53"/>
      <c r="UD10" s="53"/>
      <c r="UE10" s="53"/>
      <c r="UF10" s="53"/>
      <c r="UG10" s="53"/>
      <c r="UH10" s="53"/>
      <c r="UI10" s="53"/>
      <c r="UJ10" s="53"/>
      <c r="UK10" s="53"/>
      <c r="UL10" s="53"/>
      <c r="UM10" s="53"/>
      <c r="UN10" s="53"/>
      <c r="UO10" s="53"/>
      <c r="UP10" s="53"/>
      <c r="UQ10" s="53"/>
      <c r="UR10" s="53"/>
      <c r="US10" s="53"/>
      <c r="UT10" s="53"/>
      <c r="UU10" s="53"/>
      <c r="UV10" s="53"/>
      <c r="UW10" s="53"/>
      <c r="UX10" s="53"/>
      <c r="UY10" s="53"/>
      <c r="UZ10" s="53"/>
      <c r="VA10" s="53"/>
      <c r="VB10" s="53"/>
      <c r="VC10" s="53"/>
      <c r="VD10" s="53"/>
      <c r="VE10" s="53"/>
      <c r="VF10" s="53"/>
      <c r="VG10" s="53"/>
      <c r="VH10" s="53"/>
      <c r="VI10" s="53"/>
      <c r="VJ10" s="53"/>
      <c r="VK10" s="53"/>
      <c r="VL10" s="53"/>
      <c r="VM10" s="53"/>
      <c r="VN10" s="53"/>
      <c r="VO10" s="53"/>
      <c r="VP10" s="53"/>
      <c r="VQ10" s="53"/>
      <c r="VR10" s="53"/>
      <c r="VS10" s="53"/>
      <c r="VT10" s="53"/>
      <c r="VU10" s="53"/>
      <c r="VV10" s="53"/>
      <c r="VW10" s="53"/>
      <c r="VX10" s="53"/>
      <c r="VY10" s="53"/>
      <c r="VZ10" s="53"/>
      <c r="WA10" s="53"/>
      <c r="WB10" s="53"/>
      <c r="WC10" s="53"/>
      <c r="WD10" s="53"/>
      <c r="WE10" s="53"/>
      <c r="WF10" s="53"/>
      <c r="WG10" s="53"/>
      <c r="WH10" s="53"/>
      <c r="WI10" s="53"/>
      <c r="WJ10" s="53"/>
      <c r="WK10" s="53"/>
      <c r="WL10" s="53"/>
      <c r="WM10" s="53"/>
      <c r="WN10" s="53"/>
      <c r="WO10" s="53"/>
      <c r="WP10" s="53"/>
      <c r="WQ10" s="53"/>
      <c r="WR10" s="53"/>
      <c r="WS10" s="53"/>
      <c r="WT10" s="53"/>
      <c r="WU10" s="53"/>
      <c r="WV10" s="53"/>
      <c r="WW10" s="53"/>
      <c r="WX10" s="53"/>
      <c r="WY10" s="53"/>
      <c r="WZ10" s="53"/>
      <c r="XA10" s="53"/>
      <c r="XB10" s="53"/>
      <c r="XC10" s="53"/>
      <c r="XD10" s="53"/>
      <c r="XE10" s="53"/>
      <c r="XF10" s="53"/>
      <c r="XG10" s="53"/>
      <c r="XH10" s="53"/>
      <c r="XI10" s="53"/>
      <c r="XJ10" s="53"/>
      <c r="XK10" s="53"/>
      <c r="XL10" s="53"/>
      <c r="XM10" s="53"/>
      <c r="XN10" s="53"/>
      <c r="XO10" s="53"/>
      <c r="XP10" s="53"/>
      <c r="XQ10" s="53"/>
      <c r="XR10" s="53"/>
      <c r="XS10" s="53"/>
      <c r="XT10" s="53"/>
      <c r="XU10" s="53"/>
      <c r="XV10" s="53"/>
      <c r="XW10" s="53"/>
      <c r="XX10" s="53"/>
      <c r="XY10" s="53"/>
      <c r="XZ10" s="53"/>
      <c r="YA10" s="53"/>
      <c r="YB10" s="53"/>
      <c r="YC10" s="53"/>
      <c r="YD10" s="53"/>
      <c r="YE10" s="53"/>
      <c r="YF10" s="53"/>
      <c r="YG10" s="53"/>
      <c r="YH10" s="53"/>
      <c r="YI10" s="53"/>
      <c r="YJ10" s="53"/>
      <c r="YK10" s="53"/>
      <c r="YL10" s="53"/>
      <c r="YM10" s="53"/>
      <c r="YN10" s="53"/>
      <c r="YO10" s="53"/>
      <c r="YP10" s="53"/>
      <c r="YQ10" s="53"/>
      <c r="YR10" s="53"/>
      <c r="YS10" s="53"/>
      <c r="YT10" s="53"/>
      <c r="YU10" s="53"/>
      <c r="YV10" s="53"/>
      <c r="YW10" s="53"/>
      <c r="YX10" s="53"/>
      <c r="YY10" s="53"/>
      <c r="YZ10" s="53"/>
      <c r="ZA10" s="53"/>
      <c r="ZB10" s="53"/>
      <c r="ZC10" s="53"/>
      <c r="ZD10" s="53"/>
      <c r="ZE10" s="53"/>
      <c r="ZF10" s="53"/>
      <c r="ZG10" s="53"/>
      <c r="ZH10" s="53"/>
      <c r="ZI10" s="53"/>
      <c r="ZJ10" s="53"/>
      <c r="ZK10" s="53"/>
      <c r="ZL10" s="53"/>
      <c r="ZM10" s="53"/>
      <c r="ZN10" s="53"/>
      <c r="ZO10" s="53"/>
      <c r="ZP10" s="53"/>
      <c r="ZQ10" s="53"/>
      <c r="ZR10" s="53"/>
      <c r="ZS10" s="53"/>
      <c r="ZT10" s="53"/>
      <c r="ZU10" s="53"/>
      <c r="ZV10" s="53"/>
      <c r="ZW10" s="53"/>
      <c r="ZX10" s="53"/>
      <c r="ZY10" s="53"/>
      <c r="ZZ10" s="53"/>
      <c r="AAA10" s="53"/>
      <c r="AAB10" s="53"/>
      <c r="AAC10" s="53"/>
      <c r="AAD10" s="53"/>
      <c r="AAE10" s="53"/>
      <c r="AAF10" s="53"/>
      <c r="AAG10" s="53"/>
      <c r="AAH10" s="53"/>
      <c r="AAI10" s="53"/>
      <c r="AAJ10" s="53"/>
      <c r="AAK10" s="53"/>
      <c r="AAL10" s="53"/>
      <c r="AAM10" s="53"/>
      <c r="AAN10" s="53"/>
      <c r="AAO10" s="53"/>
      <c r="AAP10" s="53"/>
      <c r="AAQ10" s="53"/>
      <c r="AAR10" s="53"/>
      <c r="AAS10" s="53"/>
      <c r="AAT10" s="53"/>
      <c r="AAU10" s="53"/>
      <c r="AAV10" s="53"/>
      <c r="AAW10" s="53"/>
      <c r="AAX10" s="53"/>
      <c r="AAY10" s="53"/>
      <c r="AAZ10" s="53"/>
      <c r="ABA10" s="53"/>
      <c r="ABB10" s="53"/>
      <c r="ABC10" s="53"/>
      <c r="ABD10" s="53"/>
      <c r="ABE10" s="53"/>
      <c r="ABF10" s="53"/>
      <c r="ABG10" s="53"/>
      <c r="ABH10" s="53"/>
      <c r="ABI10" s="53"/>
      <c r="ABJ10" s="53"/>
      <c r="ABK10" s="53"/>
      <c r="ABL10" s="53"/>
      <c r="ABM10" s="53"/>
      <c r="ABN10" s="53"/>
      <c r="ABO10" s="53"/>
      <c r="ABP10" s="53"/>
      <c r="ABQ10" s="53"/>
      <c r="ABR10" s="53"/>
      <c r="ABS10" s="53"/>
      <c r="ABT10" s="53"/>
      <c r="ABU10" s="53"/>
      <c r="ABV10" s="53"/>
      <c r="ABW10" s="53"/>
      <c r="ABX10" s="53"/>
      <c r="ABY10" s="53"/>
      <c r="ABZ10" s="53"/>
      <c r="ACA10" s="53"/>
      <c r="ACB10" s="53"/>
      <c r="ACC10" s="53"/>
      <c r="ACD10" s="53"/>
      <c r="ACE10" s="53"/>
      <c r="ACF10" s="53"/>
      <c r="ACG10" s="53"/>
      <c r="ACH10" s="53"/>
      <c r="ACI10" s="53"/>
      <c r="ACJ10" s="53"/>
      <c r="ACK10" s="53"/>
      <c r="ACL10" s="53"/>
      <c r="ACM10" s="53"/>
      <c r="ACN10" s="53"/>
      <c r="ACO10" s="53"/>
      <c r="ACP10" s="53"/>
      <c r="ACQ10" s="53"/>
      <c r="ACR10" s="53"/>
      <c r="ACS10" s="53"/>
      <c r="ACT10" s="53"/>
      <c r="ACU10" s="53"/>
      <c r="ACV10" s="53"/>
      <c r="ACW10" s="53"/>
      <c r="ACX10" s="53"/>
      <c r="ACY10" s="53"/>
      <c r="ACZ10" s="53"/>
      <c r="ADA10" s="53"/>
      <c r="ADB10" s="53"/>
      <c r="ADC10" s="53"/>
      <c r="ADD10" s="53"/>
      <c r="ADE10" s="53"/>
      <c r="ADF10" s="53"/>
      <c r="ADG10" s="53"/>
      <c r="ADH10" s="53"/>
      <c r="ADI10" s="53"/>
      <c r="ADJ10" s="53"/>
      <c r="ADK10" s="53"/>
      <c r="ADL10" s="53"/>
      <c r="ADM10" s="53"/>
      <c r="ADN10" s="53"/>
      <c r="ADO10" s="53"/>
      <c r="ADP10" s="53"/>
      <c r="ADQ10" s="53"/>
      <c r="ADR10" s="53"/>
      <c r="ADS10" s="53"/>
      <c r="ADT10" s="53"/>
      <c r="ADU10" s="53"/>
      <c r="ADV10" s="53"/>
      <c r="ADW10" s="53"/>
      <c r="ADX10" s="53"/>
      <c r="ADY10" s="53"/>
      <c r="ADZ10" s="53"/>
      <c r="AEA10" s="53"/>
      <c r="AEB10" s="53"/>
      <c r="AEC10" s="53"/>
      <c r="AED10" s="53"/>
      <c r="AEE10" s="53"/>
      <c r="AEF10" s="53"/>
      <c r="AEG10" s="53"/>
      <c r="AEH10" s="53"/>
      <c r="AEI10" s="53"/>
      <c r="AEJ10" s="53"/>
      <c r="AEK10" s="53"/>
      <c r="AEL10" s="53"/>
      <c r="AEM10" s="53"/>
      <c r="AEN10" s="53"/>
      <c r="AEO10" s="53"/>
      <c r="AEP10" s="53"/>
      <c r="AEQ10" s="53"/>
      <c r="AER10" s="53"/>
      <c r="AES10" s="53"/>
      <c r="AET10" s="53"/>
      <c r="AEU10" s="53"/>
      <c r="AEV10" s="53"/>
      <c r="AEW10" s="53"/>
      <c r="AEX10" s="53"/>
      <c r="AEY10" s="53"/>
      <c r="AEZ10" s="53"/>
      <c r="AFA10" s="53"/>
      <c r="AFB10" s="53"/>
      <c r="AFC10" s="53"/>
      <c r="AFD10" s="53"/>
      <c r="AFE10" s="53"/>
      <c r="AFF10" s="53"/>
      <c r="AFG10" s="53"/>
      <c r="AFH10" s="53"/>
      <c r="AFI10" s="53"/>
      <c r="AFJ10" s="53"/>
      <c r="AFK10" s="53"/>
      <c r="AFL10" s="53"/>
      <c r="AFM10" s="53"/>
      <c r="AFN10" s="53"/>
      <c r="AFO10" s="53"/>
      <c r="AFP10" s="53"/>
      <c r="AFQ10" s="53"/>
      <c r="AFR10" s="53"/>
      <c r="AFS10" s="53"/>
      <c r="AFT10" s="53"/>
      <c r="AFU10" s="53"/>
      <c r="AFV10" s="53"/>
      <c r="AFW10" s="53"/>
      <c r="AFX10" s="53"/>
      <c r="AFY10" s="53"/>
      <c r="AFZ10" s="53"/>
      <c r="AGA10" s="53"/>
      <c r="AGB10" s="53"/>
      <c r="AGC10" s="53"/>
      <c r="AGD10" s="53"/>
      <c r="AGE10" s="53"/>
      <c r="AGF10" s="53"/>
      <c r="AGG10" s="53"/>
      <c r="AGH10" s="53"/>
      <c r="AGI10" s="53"/>
      <c r="AGJ10" s="53"/>
      <c r="AGK10" s="53"/>
      <c r="AGL10" s="53"/>
      <c r="AGM10" s="53"/>
      <c r="AGN10" s="53"/>
      <c r="AGO10" s="53"/>
      <c r="AGP10" s="53"/>
      <c r="AGQ10" s="53"/>
      <c r="AGR10" s="53"/>
      <c r="AGS10" s="53"/>
      <c r="AGT10" s="53"/>
      <c r="AGU10" s="53"/>
      <c r="AGV10" s="53"/>
      <c r="AGW10" s="53"/>
      <c r="AGX10" s="53"/>
      <c r="AGY10" s="53"/>
      <c r="AGZ10" s="53"/>
      <c r="AHA10" s="53"/>
      <c r="AHB10" s="53"/>
      <c r="AHC10" s="53"/>
      <c r="AHD10" s="53"/>
      <c r="AHE10" s="53"/>
      <c r="AHF10" s="53"/>
      <c r="AHG10" s="53"/>
      <c r="AHH10" s="53"/>
      <c r="AHI10" s="53"/>
      <c r="AHJ10" s="53"/>
      <c r="AHK10" s="53"/>
      <c r="AHL10" s="53"/>
      <c r="AHM10" s="53"/>
      <c r="AHN10" s="53"/>
      <c r="AHO10" s="53"/>
      <c r="AHP10" s="53"/>
      <c r="AHQ10" s="53"/>
      <c r="AHR10" s="53"/>
      <c r="AHS10" s="53"/>
      <c r="AHT10" s="53"/>
      <c r="AHU10" s="53"/>
      <c r="AHV10" s="53"/>
      <c r="AHW10" s="53"/>
      <c r="AHX10" s="53"/>
      <c r="AHY10" s="53"/>
      <c r="AHZ10" s="53"/>
      <c r="AIA10" s="53"/>
      <c r="AIB10" s="53"/>
      <c r="AIC10" s="53"/>
      <c r="AID10" s="53"/>
      <c r="AIE10" s="53"/>
      <c r="AIF10" s="53"/>
      <c r="AIG10" s="53"/>
      <c r="AIH10" s="53"/>
      <c r="AII10" s="53"/>
      <c r="AIJ10" s="53"/>
      <c r="AIK10" s="53"/>
      <c r="AIL10" s="53"/>
      <c r="AIM10" s="53"/>
      <c r="AIN10" s="53"/>
      <c r="AIO10" s="53"/>
      <c r="AIP10" s="53"/>
      <c r="AIQ10" s="53"/>
      <c r="AIR10" s="53"/>
      <c r="AIS10" s="53"/>
      <c r="AIT10" s="53"/>
      <c r="AIU10" s="53"/>
      <c r="AIV10" s="53"/>
      <c r="AIW10" s="53"/>
      <c r="AIX10" s="53"/>
      <c r="AIY10" s="53"/>
      <c r="AIZ10" s="53"/>
      <c r="AJA10" s="53"/>
      <c r="AJB10" s="53"/>
      <c r="AJC10" s="53"/>
      <c r="AJD10" s="53"/>
      <c r="AJE10" s="53"/>
      <c r="AJF10" s="53"/>
      <c r="AJG10" s="53"/>
      <c r="AJH10" s="53"/>
      <c r="AJI10" s="53"/>
      <c r="AJJ10" s="53"/>
      <c r="AJK10" s="53"/>
      <c r="AJL10" s="53"/>
      <c r="AJM10" s="53"/>
      <c r="AJN10" s="53"/>
      <c r="AJO10" s="53"/>
      <c r="AJP10" s="53"/>
      <c r="AJQ10" s="53"/>
      <c r="AJR10" s="53"/>
      <c r="AJS10" s="53"/>
      <c r="AJT10" s="53"/>
      <c r="AJU10" s="53"/>
      <c r="AJV10" s="53"/>
      <c r="AJW10" s="53"/>
      <c r="AJX10" s="53"/>
      <c r="AJY10" s="53"/>
      <c r="AJZ10" s="53"/>
      <c r="AKA10" s="53"/>
      <c r="AKB10" s="53"/>
      <c r="AKC10" s="53"/>
      <c r="AKD10" s="53"/>
      <c r="AKE10" s="53"/>
      <c r="AKF10" s="53"/>
      <c r="AKG10" s="53"/>
      <c r="AKH10" s="53"/>
      <c r="AKI10" s="53"/>
      <c r="AKJ10" s="53"/>
      <c r="AKK10" s="53"/>
      <c r="AKL10" s="53"/>
      <c r="AKM10" s="53"/>
      <c r="AKN10" s="53"/>
      <c r="AKO10" s="53"/>
      <c r="AKP10" s="53"/>
      <c r="AKQ10" s="53"/>
      <c r="AKR10" s="53"/>
      <c r="AKS10" s="53"/>
      <c r="AKT10" s="53"/>
      <c r="AKU10" s="53"/>
      <c r="AKV10" s="53"/>
      <c r="AKW10" s="53"/>
      <c r="AKX10" s="53"/>
      <c r="AKY10" s="53"/>
      <c r="AKZ10" s="53"/>
      <c r="ALA10" s="53"/>
      <c r="ALB10" s="53"/>
      <c r="ALC10" s="53"/>
      <c r="ALD10" s="53"/>
      <c r="ALE10" s="53"/>
      <c r="ALF10" s="53"/>
      <c r="ALG10" s="53"/>
      <c r="ALH10" s="53"/>
      <c r="ALI10" s="53"/>
      <c r="ALJ10" s="53"/>
      <c r="ALK10" s="53"/>
      <c r="ALL10" s="53"/>
    </row>
    <row r="11" s="39" customFormat="1" customHeight="1" spans="1:1000">
      <c r="A11" s="43" t="s">
        <v>231</v>
      </c>
      <c r="B11" s="44">
        <v>2200730119</v>
      </c>
      <c r="C11" s="43" t="s">
        <v>227</v>
      </c>
      <c r="D11" s="43" t="s">
        <v>15</v>
      </c>
      <c r="E11" s="44">
        <v>80.51</v>
      </c>
      <c r="F11" s="44">
        <v>174.2</v>
      </c>
      <c r="G11" s="44">
        <v>9</v>
      </c>
      <c r="H11" s="45"/>
      <c r="I11" s="45"/>
      <c r="J11" s="45"/>
      <c r="K11" s="45"/>
      <c r="L11" s="45"/>
      <c r="M11" s="45"/>
      <c r="N11" s="45"/>
      <c r="O11" s="52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  <c r="NY11" s="53"/>
      <c r="NZ11" s="53"/>
      <c r="OA11" s="53"/>
      <c r="OB11" s="53"/>
      <c r="OC11" s="53"/>
      <c r="OD11" s="53"/>
      <c r="OE11" s="53"/>
      <c r="OF11" s="53"/>
      <c r="OG11" s="53"/>
      <c r="OH11" s="53"/>
      <c r="OI11" s="53"/>
      <c r="OJ11" s="53"/>
      <c r="OK11" s="53"/>
      <c r="OL11" s="53"/>
      <c r="OM11" s="53"/>
      <c r="ON11" s="53"/>
      <c r="OO11" s="53"/>
      <c r="OP11" s="53"/>
      <c r="OQ11" s="53"/>
      <c r="OR11" s="53"/>
      <c r="OS11" s="53"/>
      <c r="OT11" s="53"/>
      <c r="OU11" s="53"/>
      <c r="OV11" s="53"/>
      <c r="OW11" s="53"/>
      <c r="OX11" s="53"/>
      <c r="OY11" s="53"/>
      <c r="OZ11" s="53"/>
      <c r="PA11" s="53"/>
      <c r="PB11" s="53"/>
      <c r="PC11" s="53"/>
      <c r="PD11" s="53"/>
      <c r="PE11" s="53"/>
      <c r="PF11" s="53"/>
      <c r="PG11" s="53"/>
      <c r="PH11" s="53"/>
      <c r="PI11" s="53"/>
      <c r="PJ11" s="53"/>
      <c r="PK11" s="53"/>
      <c r="PL11" s="53"/>
      <c r="PM11" s="53"/>
      <c r="PN11" s="53"/>
      <c r="PO11" s="53"/>
      <c r="PP11" s="53"/>
      <c r="PQ11" s="53"/>
      <c r="PR11" s="53"/>
      <c r="PS11" s="53"/>
      <c r="PT11" s="53"/>
      <c r="PU11" s="53"/>
      <c r="PV11" s="53"/>
      <c r="PW11" s="53"/>
      <c r="PX11" s="53"/>
      <c r="PY11" s="53"/>
      <c r="PZ11" s="53"/>
      <c r="QA11" s="53"/>
      <c r="QB11" s="53"/>
      <c r="QC11" s="53"/>
      <c r="QD11" s="53"/>
      <c r="QE11" s="53"/>
      <c r="QF11" s="53"/>
      <c r="QG11" s="53"/>
      <c r="QH11" s="53"/>
      <c r="QI11" s="53"/>
      <c r="QJ11" s="53"/>
      <c r="QK11" s="53"/>
      <c r="QL11" s="53"/>
      <c r="QM11" s="53"/>
      <c r="QN11" s="53"/>
      <c r="QO11" s="53"/>
      <c r="QP11" s="53"/>
      <c r="QQ11" s="53"/>
      <c r="QR11" s="53"/>
      <c r="QS11" s="53"/>
      <c r="QT11" s="53"/>
      <c r="QU11" s="53"/>
      <c r="QV11" s="53"/>
      <c r="QW11" s="53"/>
      <c r="QX11" s="53"/>
      <c r="QY11" s="53"/>
      <c r="QZ11" s="53"/>
      <c r="RA11" s="53"/>
      <c r="RB11" s="53"/>
      <c r="RC11" s="53"/>
      <c r="RD11" s="53"/>
      <c r="RE11" s="53"/>
      <c r="RF11" s="53"/>
      <c r="RG11" s="53"/>
      <c r="RH11" s="53"/>
      <c r="RI11" s="53"/>
      <c r="RJ11" s="53"/>
      <c r="RK11" s="53"/>
      <c r="RL11" s="53"/>
      <c r="RM11" s="53"/>
      <c r="RN11" s="53"/>
      <c r="RO11" s="53"/>
      <c r="RP11" s="53"/>
      <c r="RQ11" s="53"/>
      <c r="RR11" s="53"/>
      <c r="RS11" s="53"/>
      <c r="RT11" s="53"/>
      <c r="RU11" s="53"/>
      <c r="RV11" s="53"/>
      <c r="RW11" s="53"/>
      <c r="RX11" s="53"/>
      <c r="RY11" s="53"/>
      <c r="RZ11" s="53"/>
      <c r="SA11" s="53"/>
      <c r="SB11" s="53"/>
      <c r="SC11" s="53"/>
      <c r="SD11" s="53"/>
      <c r="SE11" s="53"/>
      <c r="SF11" s="53"/>
      <c r="SG11" s="53"/>
      <c r="SH11" s="53"/>
      <c r="SI11" s="53"/>
      <c r="SJ11" s="53"/>
      <c r="SK11" s="53"/>
      <c r="SL11" s="53"/>
      <c r="SM11" s="53"/>
      <c r="SN11" s="53"/>
      <c r="SO11" s="53"/>
      <c r="SP11" s="53"/>
      <c r="SQ11" s="53"/>
      <c r="SR11" s="53"/>
      <c r="SS11" s="53"/>
      <c r="ST11" s="53"/>
      <c r="SU11" s="53"/>
      <c r="SV11" s="53"/>
      <c r="SW11" s="53"/>
      <c r="SX11" s="53"/>
      <c r="SY11" s="53"/>
      <c r="SZ11" s="53"/>
      <c r="TA11" s="53"/>
      <c r="TB11" s="53"/>
      <c r="TC11" s="53"/>
      <c r="TD11" s="53"/>
      <c r="TE11" s="53"/>
      <c r="TF11" s="53"/>
      <c r="TG11" s="53"/>
      <c r="TH11" s="53"/>
      <c r="TI11" s="53"/>
      <c r="TJ11" s="53"/>
      <c r="TK11" s="53"/>
      <c r="TL11" s="53"/>
      <c r="TM11" s="53"/>
      <c r="TN11" s="53"/>
      <c r="TO11" s="53"/>
      <c r="TP11" s="53"/>
      <c r="TQ11" s="53"/>
      <c r="TR11" s="53"/>
      <c r="TS11" s="53"/>
      <c r="TT11" s="53"/>
      <c r="TU11" s="53"/>
      <c r="TV11" s="53"/>
      <c r="TW11" s="53"/>
      <c r="TX11" s="53"/>
      <c r="TY11" s="53"/>
      <c r="TZ11" s="53"/>
      <c r="UA11" s="53"/>
      <c r="UB11" s="53"/>
      <c r="UC11" s="53"/>
      <c r="UD11" s="53"/>
      <c r="UE11" s="53"/>
      <c r="UF11" s="53"/>
      <c r="UG11" s="53"/>
      <c r="UH11" s="53"/>
      <c r="UI11" s="53"/>
      <c r="UJ11" s="53"/>
      <c r="UK11" s="53"/>
      <c r="UL11" s="53"/>
      <c r="UM11" s="53"/>
      <c r="UN11" s="53"/>
      <c r="UO11" s="53"/>
      <c r="UP11" s="53"/>
      <c r="UQ11" s="53"/>
      <c r="UR11" s="53"/>
      <c r="US11" s="53"/>
      <c r="UT11" s="53"/>
      <c r="UU11" s="53"/>
      <c r="UV11" s="53"/>
      <c r="UW11" s="53"/>
      <c r="UX11" s="53"/>
      <c r="UY11" s="53"/>
      <c r="UZ11" s="53"/>
      <c r="VA11" s="53"/>
      <c r="VB11" s="53"/>
      <c r="VC11" s="53"/>
      <c r="VD11" s="53"/>
      <c r="VE11" s="53"/>
      <c r="VF11" s="53"/>
      <c r="VG11" s="53"/>
      <c r="VH11" s="53"/>
      <c r="VI11" s="53"/>
      <c r="VJ11" s="53"/>
      <c r="VK11" s="53"/>
      <c r="VL11" s="53"/>
      <c r="VM11" s="53"/>
      <c r="VN11" s="53"/>
      <c r="VO11" s="53"/>
      <c r="VP11" s="53"/>
      <c r="VQ11" s="53"/>
      <c r="VR11" s="53"/>
      <c r="VS11" s="53"/>
      <c r="VT11" s="53"/>
      <c r="VU11" s="53"/>
      <c r="VV11" s="53"/>
      <c r="VW11" s="53"/>
      <c r="VX11" s="53"/>
      <c r="VY11" s="53"/>
      <c r="VZ11" s="53"/>
      <c r="WA11" s="53"/>
      <c r="WB11" s="53"/>
      <c r="WC11" s="53"/>
      <c r="WD11" s="53"/>
      <c r="WE11" s="53"/>
      <c r="WF11" s="53"/>
      <c r="WG11" s="53"/>
      <c r="WH11" s="53"/>
      <c r="WI11" s="53"/>
      <c r="WJ11" s="53"/>
      <c r="WK11" s="53"/>
      <c r="WL11" s="53"/>
      <c r="WM11" s="53"/>
      <c r="WN11" s="53"/>
      <c r="WO11" s="53"/>
      <c r="WP11" s="53"/>
      <c r="WQ11" s="53"/>
      <c r="WR11" s="53"/>
      <c r="WS11" s="53"/>
      <c r="WT11" s="53"/>
      <c r="WU11" s="53"/>
      <c r="WV11" s="53"/>
      <c r="WW11" s="53"/>
      <c r="WX11" s="53"/>
      <c r="WY11" s="53"/>
      <c r="WZ11" s="53"/>
      <c r="XA11" s="53"/>
      <c r="XB11" s="53"/>
      <c r="XC11" s="53"/>
      <c r="XD11" s="53"/>
      <c r="XE11" s="53"/>
      <c r="XF11" s="53"/>
      <c r="XG11" s="53"/>
      <c r="XH11" s="53"/>
      <c r="XI11" s="53"/>
      <c r="XJ11" s="53"/>
      <c r="XK11" s="53"/>
      <c r="XL11" s="53"/>
      <c r="XM11" s="53"/>
      <c r="XN11" s="53"/>
      <c r="XO11" s="53"/>
      <c r="XP11" s="53"/>
      <c r="XQ11" s="53"/>
      <c r="XR11" s="53"/>
      <c r="XS11" s="53"/>
      <c r="XT11" s="53"/>
      <c r="XU11" s="53"/>
      <c r="XV11" s="53"/>
      <c r="XW11" s="53"/>
      <c r="XX11" s="53"/>
      <c r="XY11" s="53"/>
      <c r="XZ11" s="53"/>
      <c r="YA11" s="53"/>
      <c r="YB11" s="53"/>
      <c r="YC11" s="53"/>
      <c r="YD11" s="53"/>
      <c r="YE11" s="53"/>
      <c r="YF11" s="53"/>
      <c r="YG11" s="53"/>
      <c r="YH11" s="53"/>
      <c r="YI11" s="53"/>
      <c r="YJ11" s="53"/>
      <c r="YK11" s="53"/>
      <c r="YL11" s="53"/>
      <c r="YM11" s="53"/>
      <c r="YN11" s="53"/>
      <c r="YO11" s="53"/>
      <c r="YP11" s="53"/>
      <c r="YQ11" s="53"/>
      <c r="YR11" s="53"/>
      <c r="YS11" s="53"/>
      <c r="YT11" s="53"/>
      <c r="YU11" s="53"/>
      <c r="YV11" s="53"/>
      <c r="YW11" s="53"/>
      <c r="YX11" s="53"/>
      <c r="YY11" s="53"/>
      <c r="YZ11" s="53"/>
      <c r="ZA11" s="53"/>
      <c r="ZB11" s="53"/>
      <c r="ZC11" s="53"/>
      <c r="ZD11" s="53"/>
      <c r="ZE11" s="53"/>
      <c r="ZF11" s="53"/>
      <c r="ZG11" s="53"/>
      <c r="ZH11" s="53"/>
      <c r="ZI11" s="53"/>
      <c r="ZJ11" s="53"/>
      <c r="ZK11" s="53"/>
      <c r="ZL11" s="53"/>
      <c r="ZM11" s="53"/>
      <c r="ZN11" s="53"/>
      <c r="ZO11" s="53"/>
      <c r="ZP11" s="53"/>
      <c r="ZQ11" s="53"/>
      <c r="ZR11" s="53"/>
      <c r="ZS11" s="53"/>
      <c r="ZT11" s="53"/>
      <c r="ZU11" s="53"/>
      <c r="ZV11" s="53"/>
      <c r="ZW11" s="53"/>
      <c r="ZX11" s="53"/>
      <c r="ZY11" s="53"/>
      <c r="ZZ11" s="53"/>
      <c r="AAA11" s="53"/>
      <c r="AAB11" s="53"/>
      <c r="AAC11" s="53"/>
      <c r="AAD11" s="53"/>
      <c r="AAE11" s="53"/>
      <c r="AAF11" s="53"/>
      <c r="AAG11" s="53"/>
      <c r="AAH11" s="53"/>
      <c r="AAI11" s="53"/>
      <c r="AAJ11" s="53"/>
      <c r="AAK11" s="53"/>
      <c r="AAL11" s="53"/>
      <c r="AAM11" s="53"/>
      <c r="AAN11" s="53"/>
      <c r="AAO11" s="53"/>
      <c r="AAP11" s="53"/>
      <c r="AAQ11" s="53"/>
      <c r="AAR11" s="53"/>
      <c r="AAS11" s="53"/>
      <c r="AAT11" s="53"/>
      <c r="AAU11" s="53"/>
      <c r="AAV11" s="53"/>
      <c r="AAW11" s="53"/>
      <c r="AAX11" s="53"/>
      <c r="AAY11" s="53"/>
      <c r="AAZ11" s="53"/>
      <c r="ABA11" s="53"/>
      <c r="ABB11" s="53"/>
      <c r="ABC11" s="53"/>
      <c r="ABD11" s="53"/>
      <c r="ABE11" s="53"/>
      <c r="ABF11" s="53"/>
      <c r="ABG11" s="53"/>
      <c r="ABH11" s="53"/>
      <c r="ABI11" s="53"/>
      <c r="ABJ11" s="53"/>
      <c r="ABK11" s="53"/>
      <c r="ABL11" s="53"/>
      <c r="ABM11" s="53"/>
      <c r="ABN11" s="53"/>
      <c r="ABO11" s="53"/>
      <c r="ABP11" s="53"/>
      <c r="ABQ11" s="53"/>
      <c r="ABR11" s="53"/>
      <c r="ABS11" s="53"/>
      <c r="ABT11" s="53"/>
      <c r="ABU11" s="53"/>
      <c r="ABV11" s="53"/>
      <c r="ABW11" s="53"/>
      <c r="ABX11" s="53"/>
      <c r="ABY11" s="53"/>
      <c r="ABZ11" s="53"/>
      <c r="ACA11" s="53"/>
      <c r="ACB11" s="53"/>
      <c r="ACC11" s="53"/>
      <c r="ACD11" s="53"/>
      <c r="ACE11" s="53"/>
      <c r="ACF11" s="53"/>
      <c r="ACG11" s="53"/>
      <c r="ACH11" s="53"/>
      <c r="ACI11" s="53"/>
      <c r="ACJ11" s="53"/>
      <c r="ACK11" s="53"/>
      <c r="ACL11" s="53"/>
      <c r="ACM11" s="53"/>
      <c r="ACN11" s="53"/>
      <c r="ACO11" s="53"/>
      <c r="ACP11" s="53"/>
      <c r="ACQ11" s="53"/>
      <c r="ACR11" s="53"/>
      <c r="ACS11" s="53"/>
      <c r="ACT11" s="53"/>
      <c r="ACU11" s="53"/>
      <c r="ACV11" s="53"/>
      <c r="ACW11" s="53"/>
      <c r="ACX11" s="53"/>
      <c r="ACY11" s="53"/>
      <c r="ACZ11" s="53"/>
      <c r="ADA11" s="53"/>
      <c r="ADB11" s="53"/>
      <c r="ADC11" s="53"/>
      <c r="ADD11" s="53"/>
      <c r="ADE11" s="53"/>
      <c r="ADF11" s="53"/>
      <c r="ADG11" s="53"/>
      <c r="ADH11" s="53"/>
      <c r="ADI11" s="53"/>
      <c r="ADJ11" s="53"/>
      <c r="ADK11" s="53"/>
      <c r="ADL11" s="53"/>
      <c r="ADM11" s="53"/>
      <c r="ADN11" s="53"/>
      <c r="ADO11" s="53"/>
      <c r="ADP11" s="53"/>
      <c r="ADQ11" s="53"/>
      <c r="ADR11" s="53"/>
      <c r="ADS11" s="53"/>
      <c r="ADT11" s="53"/>
      <c r="ADU11" s="53"/>
      <c r="ADV11" s="53"/>
      <c r="ADW11" s="53"/>
      <c r="ADX11" s="53"/>
      <c r="ADY11" s="53"/>
      <c r="ADZ11" s="53"/>
      <c r="AEA11" s="53"/>
      <c r="AEB11" s="53"/>
      <c r="AEC11" s="53"/>
      <c r="AED11" s="53"/>
      <c r="AEE11" s="53"/>
      <c r="AEF11" s="53"/>
      <c r="AEG11" s="53"/>
      <c r="AEH11" s="53"/>
      <c r="AEI11" s="53"/>
      <c r="AEJ11" s="53"/>
      <c r="AEK11" s="53"/>
      <c r="AEL11" s="53"/>
      <c r="AEM11" s="53"/>
      <c r="AEN11" s="53"/>
      <c r="AEO11" s="53"/>
      <c r="AEP11" s="53"/>
      <c r="AEQ11" s="53"/>
      <c r="AER11" s="53"/>
      <c r="AES11" s="53"/>
      <c r="AET11" s="53"/>
      <c r="AEU11" s="53"/>
      <c r="AEV11" s="53"/>
      <c r="AEW11" s="53"/>
      <c r="AEX11" s="53"/>
      <c r="AEY11" s="53"/>
      <c r="AEZ11" s="53"/>
      <c r="AFA11" s="53"/>
      <c r="AFB11" s="53"/>
      <c r="AFC11" s="53"/>
      <c r="AFD11" s="53"/>
      <c r="AFE11" s="53"/>
      <c r="AFF11" s="53"/>
      <c r="AFG11" s="53"/>
      <c r="AFH11" s="53"/>
      <c r="AFI11" s="53"/>
      <c r="AFJ11" s="53"/>
      <c r="AFK11" s="53"/>
      <c r="AFL11" s="53"/>
      <c r="AFM11" s="53"/>
      <c r="AFN11" s="53"/>
      <c r="AFO11" s="53"/>
      <c r="AFP11" s="53"/>
      <c r="AFQ11" s="53"/>
      <c r="AFR11" s="53"/>
      <c r="AFS11" s="53"/>
      <c r="AFT11" s="53"/>
      <c r="AFU11" s="53"/>
      <c r="AFV11" s="53"/>
      <c r="AFW11" s="53"/>
      <c r="AFX11" s="53"/>
      <c r="AFY11" s="53"/>
      <c r="AFZ11" s="53"/>
      <c r="AGA11" s="53"/>
      <c r="AGB11" s="53"/>
      <c r="AGC11" s="53"/>
      <c r="AGD11" s="53"/>
      <c r="AGE11" s="53"/>
      <c r="AGF11" s="53"/>
      <c r="AGG11" s="53"/>
      <c r="AGH11" s="53"/>
      <c r="AGI11" s="53"/>
      <c r="AGJ11" s="53"/>
      <c r="AGK11" s="53"/>
      <c r="AGL11" s="53"/>
      <c r="AGM11" s="53"/>
      <c r="AGN11" s="53"/>
      <c r="AGO11" s="53"/>
      <c r="AGP11" s="53"/>
      <c r="AGQ11" s="53"/>
      <c r="AGR11" s="53"/>
      <c r="AGS11" s="53"/>
      <c r="AGT11" s="53"/>
      <c r="AGU11" s="53"/>
      <c r="AGV11" s="53"/>
      <c r="AGW11" s="53"/>
      <c r="AGX11" s="53"/>
      <c r="AGY11" s="53"/>
      <c r="AGZ11" s="53"/>
      <c r="AHA11" s="53"/>
      <c r="AHB11" s="53"/>
      <c r="AHC11" s="53"/>
      <c r="AHD11" s="53"/>
      <c r="AHE11" s="53"/>
      <c r="AHF11" s="53"/>
      <c r="AHG11" s="53"/>
      <c r="AHH11" s="53"/>
      <c r="AHI11" s="53"/>
      <c r="AHJ11" s="53"/>
      <c r="AHK11" s="53"/>
      <c r="AHL11" s="53"/>
      <c r="AHM11" s="53"/>
      <c r="AHN11" s="53"/>
      <c r="AHO11" s="53"/>
      <c r="AHP11" s="53"/>
      <c r="AHQ11" s="53"/>
      <c r="AHR11" s="53"/>
      <c r="AHS11" s="53"/>
      <c r="AHT11" s="53"/>
      <c r="AHU11" s="53"/>
      <c r="AHV11" s="53"/>
      <c r="AHW11" s="53"/>
      <c r="AHX11" s="53"/>
      <c r="AHY11" s="53"/>
      <c r="AHZ11" s="53"/>
      <c r="AIA11" s="53"/>
      <c r="AIB11" s="53"/>
      <c r="AIC11" s="53"/>
      <c r="AID11" s="53"/>
      <c r="AIE11" s="53"/>
      <c r="AIF11" s="53"/>
      <c r="AIG11" s="53"/>
      <c r="AIH11" s="53"/>
      <c r="AII11" s="53"/>
      <c r="AIJ11" s="53"/>
      <c r="AIK11" s="53"/>
      <c r="AIL11" s="53"/>
      <c r="AIM11" s="53"/>
      <c r="AIN11" s="53"/>
      <c r="AIO11" s="53"/>
      <c r="AIP11" s="53"/>
      <c r="AIQ11" s="53"/>
      <c r="AIR11" s="53"/>
      <c r="AIS11" s="53"/>
      <c r="AIT11" s="53"/>
      <c r="AIU11" s="53"/>
      <c r="AIV11" s="53"/>
      <c r="AIW11" s="53"/>
      <c r="AIX11" s="53"/>
      <c r="AIY11" s="53"/>
      <c r="AIZ11" s="53"/>
      <c r="AJA11" s="53"/>
      <c r="AJB11" s="53"/>
      <c r="AJC11" s="53"/>
      <c r="AJD11" s="53"/>
      <c r="AJE11" s="53"/>
      <c r="AJF11" s="53"/>
      <c r="AJG11" s="53"/>
      <c r="AJH11" s="53"/>
      <c r="AJI11" s="53"/>
      <c r="AJJ11" s="53"/>
      <c r="AJK11" s="53"/>
      <c r="AJL11" s="53"/>
      <c r="AJM11" s="53"/>
      <c r="AJN11" s="53"/>
      <c r="AJO11" s="53"/>
      <c r="AJP11" s="53"/>
      <c r="AJQ11" s="53"/>
      <c r="AJR11" s="53"/>
      <c r="AJS11" s="53"/>
      <c r="AJT11" s="53"/>
      <c r="AJU11" s="53"/>
      <c r="AJV11" s="53"/>
      <c r="AJW11" s="53"/>
      <c r="AJX11" s="53"/>
      <c r="AJY11" s="53"/>
      <c r="AJZ11" s="53"/>
      <c r="AKA11" s="53"/>
      <c r="AKB11" s="53"/>
      <c r="AKC11" s="53"/>
      <c r="AKD11" s="53"/>
      <c r="AKE11" s="53"/>
      <c r="AKF11" s="53"/>
      <c r="AKG11" s="53"/>
      <c r="AKH11" s="53"/>
      <c r="AKI11" s="53"/>
      <c r="AKJ11" s="53"/>
      <c r="AKK11" s="53"/>
      <c r="AKL11" s="53"/>
      <c r="AKM11" s="53"/>
      <c r="AKN11" s="53"/>
      <c r="AKO11" s="53"/>
      <c r="AKP11" s="53"/>
      <c r="AKQ11" s="53"/>
      <c r="AKR11" s="53"/>
      <c r="AKS11" s="53"/>
      <c r="AKT11" s="53"/>
      <c r="AKU11" s="53"/>
      <c r="AKV11" s="53"/>
      <c r="AKW11" s="53"/>
      <c r="AKX11" s="53"/>
      <c r="AKY11" s="53"/>
      <c r="AKZ11" s="53"/>
      <c r="ALA11" s="53"/>
      <c r="ALB11" s="53"/>
      <c r="ALC11" s="53"/>
      <c r="ALD11" s="53"/>
      <c r="ALE11" s="53"/>
      <c r="ALF11" s="53"/>
      <c r="ALG11" s="53"/>
      <c r="ALH11" s="53"/>
      <c r="ALI11" s="53"/>
      <c r="ALJ11" s="53"/>
      <c r="ALK11" s="53"/>
      <c r="ALL11" s="53"/>
    </row>
    <row r="12" s="39" customFormat="1" customHeight="1" spans="1:1000">
      <c r="A12" s="43" t="s">
        <v>232</v>
      </c>
      <c r="B12" s="44">
        <v>2200730205</v>
      </c>
      <c r="C12" s="43" t="s">
        <v>222</v>
      </c>
      <c r="D12" s="43" t="s">
        <v>233</v>
      </c>
      <c r="E12" s="44">
        <v>75.16</v>
      </c>
      <c r="F12" s="44">
        <v>172.94</v>
      </c>
      <c r="G12" s="44">
        <v>10</v>
      </c>
      <c r="H12" s="43" t="s">
        <v>234</v>
      </c>
      <c r="I12" s="43" t="s">
        <v>235</v>
      </c>
      <c r="J12" s="43" t="s">
        <v>236</v>
      </c>
      <c r="K12" s="45"/>
      <c r="L12" s="45"/>
      <c r="M12" s="45"/>
      <c r="N12" s="45"/>
      <c r="O12" s="52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</row>
    <row r="13" s="39" customFormat="1" customHeight="1" spans="1:1000">
      <c r="A13" s="43" t="s">
        <v>237</v>
      </c>
      <c r="B13" s="44">
        <v>2200730104</v>
      </c>
      <c r="C13" s="43" t="s">
        <v>227</v>
      </c>
      <c r="D13" s="43" t="s">
        <v>15</v>
      </c>
      <c r="E13" s="44">
        <v>85.33</v>
      </c>
      <c r="F13" s="44">
        <v>172.47</v>
      </c>
      <c r="G13" s="44">
        <v>11</v>
      </c>
      <c r="H13" s="45"/>
      <c r="I13" s="45"/>
      <c r="J13" s="45"/>
      <c r="K13" s="45"/>
      <c r="L13" s="45"/>
      <c r="M13" s="45"/>
      <c r="N13" s="45"/>
      <c r="O13" s="52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</row>
    <row r="14" s="39" customFormat="1" customHeight="1" spans="1:1000">
      <c r="A14" s="43" t="s">
        <v>238</v>
      </c>
      <c r="B14" s="44">
        <v>2200730110</v>
      </c>
      <c r="C14" s="43" t="s">
        <v>227</v>
      </c>
      <c r="D14" s="43" t="s">
        <v>15</v>
      </c>
      <c r="E14" s="44">
        <v>84.2</v>
      </c>
      <c r="F14" s="44">
        <v>170.51</v>
      </c>
      <c r="G14" s="44">
        <v>12</v>
      </c>
      <c r="H14" s="45"/>
      <c r="I14" s="45"/>
      <c r="J14" s="45"/>
      <c r="K14" s="45"/>
      <c r="L14" s="45"/>
      <c r="M14" s="45"/>
      <c r="N14" s="45"/>
      <c r="O14" s="5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</row>
    <row r="15" s="39" customFormat="1" customHeight="1" spans="1:1000">
      <c r="A15" s="43" t="s">
        <v>239</v>
      </c>
      <c r="B15" s="44">
        <v>2200730202</v>
      </c>
      <c r="C15" s="43" t="s">
        <v>222</v>
      </c>
      <c r="D15" s="43" t="s">
        <v>15</v>
      </c>
      <c r="E15" s="48">
        <v>83.56</v>
      </c>
      <c r="F15" s="44">
        <v>167.71</v>
      </c>
      <c r="G15" s="44">
        <v>13</v>
      </c>
      <c r="H15" s="45"/>
      <c r="I15" s="45"/>
      <c r="J15" s="45"/>
      <c r="K15" s="45"/>
      <c r="L15" s="45"/>
      <c r="M15" s="45"/>
      <c r="N15" s="45"/>
      <c r="O15" s="5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</row>
    <row r="16" s="39" customFormat="1" customHeight="1" spans="1:1000">
      <c r="A16" s="43" t="s">
        <v>240</v>
      </c>
      <c r="B16" s="44">
        <v>2200730103</v>
      </c>
      <c r="C16" s="43" t="s">
        <v>227</v>
      </c>
      <c r="D16" s="43" t="s">
        <v>15</v>
      </c>
      <c r="E16" s="46">
        <v>86.83</v>
      </c>
      <c r="F16" s="44">
        <v>167.51</v>
      </c>
      <c r="G16" s="44">
        <v>14</v>
      </c>
      <c r="H16" s="45"/>
      <c r="I16" s="45"/>
      <c r="J16" s="45"/>
      <c r="K16" s="45"/>
      <c r="L16" s="45"/>
      <c r="M16" s="45"/>
      <c r="N16" s="45"/>
      <c r="O16" s="52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</row>
    <row r="17" s="39" customFormat="1" customHeight="1" spans="1:1000">
      <c r="A17" s="43" t="s">
        <v>241</v>
      </c>
      <c r="B17" s="44">
        <v>2200730206</v>
      </c>
      <c r="C17" s="43" t="s">
        <v>222</v>
      </c>
      <c r="D17" s="43" t="s">
        <v>15</v>
      </c>
      <c r="E17" s="44">
        <v>83.1</v>
      </c>
      <c r="F17" s="44">
        <v>166.73</v>
      </c>
      <c r="G17" s="44">
        <v>15</v>
      </c>
      <c r="H17" s="45"/>
      <c r="I17" s="45"/>
      <c r="J17" s="45"/>
      <c r="K17" s="45"/>
      <c r="L17" s="45"/>
      <c r="M17" s="45"/>
      <c r="N17" s="45"/>
      <c r="O17" s="52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</row>
    <row r="18" s="39" customFormat="1" customHeight="1" spans="1:1000">
      <c r="A18" s="43" t="s">
        <v>242</v>
      </c>
      <c r="B18" s="44">
        <v>2200730106</v>
      </c>
      <c r="C18" s="43" t="s">
        <v>227</v>
      </c>
      <c r="D18" s="43" t="s">
        <v>15</v>
      </c>
      <c r="E18" s="44">
        <v>81.96</v>
      </c>
      <c r="F18" s="44">
        <v>164.42</v>
      </c>
      <c r="G18" s="44">
        <v>16</v>
      </c>
      <c r="H18" s="43"/>
      <c r="I18" s="43"/>
      <c r="J18" s="43"/>
      <c r="K18" s="43"/>
      <c r="L18" s="45"/>
      <c r="M18" s="45"/>
      <c r="N18" s="45"/>
      <c r="O18" s="5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</row>
    <row r="19" s="39" customFormat="1" customHeight="1" spans="1:1000">
      <c r="A19" s="43" t="s">
        <v>243</v>
      </c>
      <c r="B19" s="44">
        <v>2200730210</v>
      </c>
      <c r="C19" s="43" t="s">
        <v>222</v>
      </c>
      <c r="D19" s="43" t="s">
        <v>244</v>
      </c>
      <c r="E19" s="44">
        <v>78.5</v>
      </c>
      <c r="F19" s="44">
        <v>163.28</v>
      </c>
      <c r="G19" s="44">
        <v>17</v>
      </c>
      <c r="H19" s="45" t="s">
        <v>245</v>
      </c>
      <c r="I19" s="45" t="s">
        <v>246</v>
      </c>
      <c r="J19" s="45" t="s">
        <v>247</v>
      </c>
      <c r="K19" s="45"/>
      <c r="L19" s="45"/>
      <c r="M19" s="45"/>
      <c r="N19" s="45"/>
      <c r="O19" s="52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</row>
    <row r="20" s="39" customFormat="1" customHeight="1" spans="1:1000">
      <c r="A20" s="43" t="s">
        <v>248</v>
      </c>
      <c r="B20" s="44">
        <v>2200730215</v>
      </c>
      <c r="C20" s="43" t="s">
        <v>222</v>
      </c>
      <c r="D20" s="43" t="s">
        <v>15</v>
      </c>
      <c r="E20" s="44">
        <v>81.2</v>
      </c>
      <c r="F20" s="44">
        <v>161.93</v>
      </c>
      <c r="G20" s="44">
        <v>18</v>
      </c>
      <c r="H20" s="43"/>
      <c r="I20" s="45"/>
      <c r="J20" s="45"/>
      <c r="K20" s="45"/>
      <c r="L20" s="45"/>
      <c r="M20" s="45"/>
      <c r="N20" s="45"/>
      <c r="O20" s="52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</row>
    <row r="21" s="39" customFormat="1" customHeight="1" spans="1:1000">
      <c r="A21" s="43" t="s">
        <v>249</v>
      </c>
      <c r="B21" s="44">
        <v>2200730216</v>
      </c>
      <c r="C21" s="43" t="s">
        <v>222</v>
      </c>
      <c r="D21" s="43" t="s">
        <v>41</v>
      </c>
      <c r="E21" s="44">
        <v>80.41</v>
      </c>
      <c r="F21" s="44">
        <v>161.83</v>
      </c>
      <c r="G21" s="44">
        <v>19</v>
      </c>
      <c r="H21" s="43" t="s">
        <v>245</v>
      </c>
      <c r="I21" s="45"/>
      <c r="J21" s="45"/>
      <c r="K21" s="45"/>
      <c r="L21" s="45"/>
      <c r="M21" s="45"/>
      <c r="N21" s="45"/>
      <c r="O21" s="52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</row>
    <row r="22" s="39" customFormat="1" customHeight="1" spans="1:1000">
      <c r="A22" s="43" t="s">
        <v>250</v>
      </c>
      <c r="B22" s="44">
        <v>2200730212</v>
      </c>
      <c r="C22" s="43" t="s">
        <v>222</v>
      </c>
      <c r="D22" s="43" t="s">
        <v>15</v>
      </c>
      <c r="E22" s="44">
        <v>83.45</v>
      </c>
      <c r="F22" s="44">
        <v>159.4</v>
      </c>
      <c r="G22" s="44">
        <v>20</v>
      </c>
      <c r="H22" s="45"/>
      <c r="I22" s="45"/>
      <c r="J22" s="45"/>
      <c r="K22" s="45"/>
      <c r="L22" s="45"/>
      <c r="M22" s="45"/>
      <c r="N22" s="45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</row>
    <row r="23" s="39" customFormat="1" customHeight="1" spans="1:1000">
      <c r="A23" s="43" t="s">
        <v>251</v>
      </c>
      <c r="B23" s="44">
        <v>2200730213</v>
      </c>
      <c r="C23" s="43" t="s">
        <v>222</v>
      </c>
      <c r="D23" s="43" t="s">
        <v>53</v>
      </c>
      <c r="E23" s="44">
        <v>80.72</v>
      </c>
      <c r="F23" s="44">
        <v>158.76</v>
      </c>
      <c r="G23" s="44">
        <v>21</v>
      </c>
      <c r="H23" s="45" t="s">
        <v>235</v>
      </c>
      <c r="I23" s="45" t="s">
        <v>245</v>
      </c>
      <c r="J23" s="45"/>
      <c r="K23" s="45"/>
      <c r="L23" s="45"/>
      <c r="M23" s="45"/>
      <c r="N23" s="45"/>
      <c r="O23" s="52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</row>
    <row r="24" s="39" customFormat="1" customHeight="1" spans="1:1000">
      <c r="A24" s="43" t="s">
        <v>252</v>
      </c>
      <c r="B24" s="44">
        <v>2200730102</v>
      </c>
      <c r="C24" s="43" t="s">
        <v>227</v>
      </c>
      <c r="D24" s="43" t="s">
        <v>15</v>
      </c>
      <c r="E24" s="44">
        <v>81.74</v>
      </c>
      <c r="F24" s="44">
        <v>158.71</v>
      </c>
      <c r="G24" s="44">
        <v>22</v>
      </c>
      <c r="H24" s="45"/>
      <c r="I24" s="45"/>
      <c r="J24" s="45"/>
      <c r="K24" s="45"/>
      <c r="L24" s="45"/>
      <c r="M24" s="45"/>
      <c r="N24" s="45"/>
      <c r="O24" s="5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</row>
    <row r="25" s="39" customFormat="1" customHeight="1" spans="1:1000">
      <c r="A25" s="43" t="s">
        <v>253</v>
      </c>
      <c r="B25" s="44">
        <v>2200730209</v>
      </c>
      <c r="C25" s="43" t="s">
        <v>222</v>
      </c>
      <c r="D25" s="43" t="s">
        <v>41</v>
      </c>
      <c r="E25" s="44">
        <v>81.41</v>
      </c>
      <c r="F25" s="44">
        <v>156.32</v>
      </c>
      <c r="G25" s="44">
        <v>23</v>
      </c>
      <c r="H25" s="45" t="s">
        <v>234</v>
      </c>
      <c r="I25" s="45"/>
      <c r="J25" s="45"/>
      <c r="K25" s="45"/>
      <c r="L25" s="45"/>
      <c r="M25" s="45"/>
      <c r="N25" s="45"/>
      <c r="O25" s="5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</row>
    <row r="26" s="39" customFormat="1" customHeight="1" spans="1:1000">
      <c r="A26" s="43" t="s">
        <v>254</v>
      </c>
      <c r="B26" s="44">
        <v>2200730111</v>
      </c>
      <c r="C26" s="43" t="s">
        <v>222</v>
      </c>
      <c r="D26" s="43" t="s">
        <v>41</v>
      </c>
      <c r="E26" s="44">
        <v>78.06</v>
      </c>
      <c r="F26" s="44">
        <v>155.91</v>
      </c>
      <c r="G26" s="44">
        <v>24</v>
      </c>
      <c r="H26" s="43" t="s">
        <v>234</v>
      </c>
      <c r="I26" s="43"/>
      <c r="J26" s="45"/>
      <c r="K26" s="45"/>
      <c r="L26" s="45"/>
      <c r="M26" s="45"/>
      <c r="N26" s="45"/>
      <c r="O26" s="52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</row>
    <row r="27" s="39" customFormat="1" customHeight="1" spans="1:1000">
      <c r="A27" s="43" t="s">
        <v>255</v>
      </c>
      <c r="B27" s="44">
        <v>2200730118</v>
      </c>
      <c r="C27" s="43" t="s">
        <v>227</v>
      </c>
      <c r="D27" s="43" t="s">
        <v>15</v>
      </c>
      <c r="E27" s="44">
        <v>78.14</v>
      </c>
      <c r="F27" s="44">
        <v>155.3</v>
      </c>
      <c r="G27" s="44">
        <v>25</v>
      </c>
      <c r="H27" s="43"/>
      <c r="I27" s="45"/>
      <c r="J27" s="54"/>
      <c r="K27" s="45"/>
      <c r="L27" s="45"/>
      <c r="M27" s="45"/>
      <c r="N27" s="45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  <c r="SB27" s="53"/>
      <c r="SC27" s="53"/>
      <c r="SD27" s="53"/>
      <c r="SE27" s="53"/>
      <c r="SF27" s="53"/>
      <c r="SG27" s="53"/>
      <c r="SH27" s="53"/>
      <c r="SI27" s="53"/>
      <c r="SJ27" s="53"/>
      <c r="SK27" s="53"/>
      <c r="SL27" s="53"/>
      <c r="SM27" s="53"/>
      <c r="SN27" s="53"/>
      <c r="SO27" s="53"/>
      <c r="SP27" s="53"/>
      <c r="SQ27" s="53"/>
      <c r="SR27" s="53"/>
      <c r="SS27" s="53"/>
      <c r="ST27" s="53"/>
      <c r="SU27" s="53"/>
      <c r="SV27" s="53"/>
      <c r="SW27" s="53"/>
      <c r="SX27" s="53"/>
      <c r="SY27" s="53"/>
      <c r="SZ27" s="53"/>
      <c r="TA27" s="53"/>
      <c r="TB27" s="53"/>
      <c r="TC27" s="53"/>
      <c r="TD27" s="53"/>
      <c r="TE27" s="53"/>
      <c r="TF27" s="53"/>
      <c r="TG27" s="53"/>
      <c r="TH27" s="53"/>
      <c r="TI27" s="53"/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  <c r="VM27" s="53"/>
      <c r="VN27" s="53"/>
      <c r="VO27" s="53"/>
      <c r="VP27" s="53"/>
      <c r="VQ27" s="53"/>
      <c r="VR27" s="53"/>
      <c r="VS27" s="53"/>
      <c r="VT27" s="53"/>
      <c r="VU27" s="53"/>
      <c r="VV27" s="53"/>
      <c r="VW27" s="53"/>
      <c r="VX27" s="53"/>
      <c r="VY27" s="53"/>
      <c r="VZ27" s="53"/>
      <c r="WA27" s="53"/>
      <c r="WB27" s="53"/>
      <c r="WC27" s="53"/>
      <c r="WD27" s="53"/>
      <c r="WE27" s="53"/>
      <c r="WF27" s="53"/>
      <c r="WG27" s="53"/>
      <c r="WH27" s="53"/>
      <c r="WI27" s="53"/>
      <c r="WJ27" s="53"/>
      <c r="WK27" s="53"/>
      <c r="WL27" s="53"/>
      <c r="WM27" s="53"/>
      <c r="WN27" s="53"/>
      <c r="WO27" s="53"/>
      <c r="WP27" s="53"/>
      <c r="WQ27" s="53"/>
      <c r="WR27" s="53"/>
      <c r="WS27" s="53"/>
      <c r="WT27" s="53"/>
      <c r="WU27" s="53"/>
      <c r="WV27" s="53"/>
      <c r="WW27" s="53"/>
      <c r="WX27" s="53"/>
      <c r="WY27" s="53"/>
      <c r="WZ27" s="53"/>
      <c r="XA27" s="53"/>
      <c r="XB27" s="53"/>
      <c r="XC27" s="53"/>
      <c r="XD27" s="53"/>
      <c r="XE27" s="53"/>
      <c r="XF27" s="53"/>
      <c r="XG27" s="53"/>
      <c r="XH27" s="53"/>
      <c r="XI27" s="53"/>
      <c r="XJ27" s="53"/>
      <c r="XK27" s="53"/>
      <c r="XL27" s="53"/>
      <c r="XM27" s="53"/>
      <c r="XN27" s="53"/>
      <c r="XO27" s="53"/>
      <c r="XP27" s="53"/>
      <c r="XQ27" s="53"/>
      <c r="XR27" s="53"/>
      <c r="XS27" s="53"/>
      <c r="XT27" s="53"/>
      <c r="XU27" s="53"/>
      <c r="XV27" s="53"/>
      <c r="XW27" s="53"/>
      <c r="XX27" s="53"/>
      <c r="XY27" s="53"/>
      <c r="XZ27" s="53"/>
      <c r="YA27" s="53"/>
      <c r="YB27" s="53"/>
      <c r="YC27" s="53"/>
      <c r="YD27" s="53"/>
      <c r="YE27" s="53"/>
      <c r="YF27" s="53"/>
      <c r="YG27" s="53"/>
      <c r="YH27" s="53"/>
      <c r="YI27" s="53"/>
      <c r="YJ27" s="53"/>
      <c r="YK27" s="53"/>
      <c r="YL27" s="53"/>
      <c r="YM27" s="53"/>
      <c r="YN27" s="53"/>
      <c r="YO27" s="53"/>
      <c r="YP27" s="53"/>
      <c r="YQ27" s="53"/>
      <c r="YR27" s="53"/>
      <c r="YS27" s="53"/>
      <c r="YT27" s="53"/>
      <c r="YU27" s="53"/>
      <c r="YV27" s="53"/>
      <c r="YW27" s="53"/>
      <c r="YX27" s="53"/>
      <c r="YY27" s="53"/>
      <c r="YZ27" s="53"/>
      <c r="ZA27" s="53"/>
      <c r="ZB27" s="53"/>
      <c r="ZC27" s="53"/>
      <c r="ZD27" s="53"/>
      <c r="ZE27" s="53"/>
      <c r="ZF27" s="53"/>
      <c r="ZG27" s="53"/>
      <c r="ZH27" s="53"/>
      <c r="ZI27" s="53"/>
      <c r="ZJ27" s="53"/>
      <c r="ZK27" s="53"/>
      <c r="ZL27" s="53"/>
      <c r="ZM27" s="53"/>
      <c r="ZN27" s="53"/>
      <c r="ZO27" s="53"/>
      <c r="ZP27" s="53"/>
      <c r="ZQ27" s="53"/>
      <c r="ZR27" s="53"/>
      <c r="ZS27" s="53"/>
      <c r="ZT27" s="53"/>
      <c r="ZU27" s="53"/>
      <c r="ZV27" s="53"/>
      <c r="ZW27" s="53"/>
      <c r="ZX27" s="53"/>
      <c r="ZY27" s="53"/>
      <c r="ZZ27" s="53"/>
      <c r="AAA27" s="53"/>
      <c r="AAB27" s="53"/>
      <c r="AAC27" s="53"/>
      <c r="AAD27" s="53"/>
      <c r="AAE27" s="53"/>
      <c r="AAF27" s="53"/>
      <c r="AAG27" s="53"/>
      <c r="AAH27" s="53"/>
      <c r="AAI27" s="53"/>
      <c r="AAJ27" s="53"/>
      <c r="AAK27" s="53"/>
      <c r="AAL27" s="53"/>
      <c r="AAM27" s="53"/>
      <c r="AAN27" s="53"/>
      <c r="AAO27" s="53"/>
      <c r="AAP27" s="53"/>
      <c r="AAQ27" s="53"/>
      <c r="AAR27" s="53"/>
      <c r="AAS27" s="53"/>
      <c r="AAT27" s="53"/>
      <c r="AAU27" s="53"/>
      <c r="AAV27" s="53"/>
      <c r="AAW27" s="53"/>
      <c r="AAX27" s="53"/>
      <c r="AAY27" s="53"/>
      <c r="AAZ27" s="53"/>
      <c r="ABA27" s="53"/>
      <c r="ABB27" s="53"/>
      <c r="ABC27" s="53"/>
      <c r="ABD27" s="53"/>
      <c r="ABE27" s="53"/>
      <c r="ABF27" s="53"/>
      <c r="ABG27" s="53"/>
      <c r="ABH27" s="53"/>
      <c r="ABI27" s="53"/>
      <c r="ABJ27" s="53"/>
      <c r="ABK27" s="53"/>
      <c r="ABL27" s="53"/>
      <c r="ABM27" s="53"/>
      <c r="ABN27" s="53"/>
      <c r="ABO27" s="53"/>
      <c r="ABP27" s="53"/>
      <c r="ABQ27" s="53"/>
      <c r="ABR27" s="53"/>
      <c r="ABS27" s="53"/>
      <c r="ABT27" s="53"/>
      <c r="ABU27" s="53"/>
      <c r="ABV27" s="53"/>
      <c r="ABW27" s="53"/>
      <c r="ABX27" s="53"/>
      <c r="ABY27" s="53"/>
      <c r="ABZ27" s="53"/>
      <c r="ACA27" s="53"/>
      <c r="ACB27" s="53"/>
      <c r="ACC27" s="53"/>
      <c r="ACD27" s="53"/>
      <c r="ACE27" s="53"/>
      <c r="ACF27" s="53"/>
      <c r="ACG27" s="53"/>
      <c r="ACH27" s="53"/>
      <c r="ACI27" s="53"/>
      <c r="ACJ27" s="53"/>
      <c r="ACK27" s="53"/>
      <c r="ACL27" s="53"/>
      <c r="ACM27" s="53"/>
      <c r="ACN27" s="53"/>
      <c r="ACO27" s="53"/>
      <c r="ACP27" s="53"/>
      <c r="ACQ27" s="53"/>
      <c r="ACR27" s="53"/>
      <c r="ACS27" s="53"/>
      <c r="ACT27" s="53"/>
      <c r="ACU27" s="53"/>
      <c r="ACV27" s="53"/>
      <c r="ACW27" s="53"/>
      <c r="ACX27" s="53"/>
      <c r="ACY27" s="53"/>
      <c r="ACZ27" s="53"/>
      <c r="ADA27" s="53"/>
      <c r="ADB27" s="53"/>
      <c r="ADC27" s="53"/>
      <c r="ADD27" s="53"/>
      <c r="ADE27" s="53"/>
      <c r="ADF27" s="53"/>
      <c r="ADG27" s="53"/>
      <c r="ADH27" s="53"/>
      <c r="ADI27" s="53"/>
      <c r="ADJ27" s="53"/>
      <c r="ADK27" s="53"/>
      <c r="ADL27" s="53"/>
      <c r="ADM27" s="53"/>
      <c r="ADN27" s="53"/>
      <c r="ADO27" s="53"/>
      <c r="ADP27" s="53"/>
      <c r="ADQ27" s="53"/>
      <c r="ADR27" s="53"/>
      <c r="ADS27" s="53"/>
      <c r="ADT27" s="53"/>
      <c r="ADU27" s="53"/>
      <c r="ADV27" s="53"/>
      <c r="ADW27" s="53"/>
      <c r="ADX27" s="53"/>
      <c r="ADY27" s="53"/>
      <c r="ADZ27" s="53"/>
      <c r="AEA27" s="53"/>
      <c r="AEB27" s="53"/>
      <c r="AEC27" s="53"/>
      <c r="AED27" s="53"/>
      <c r="AEE27" s="53"/>
      <c r="AEF27" s="53"/>
      <c r="AEG27" s="53"/>
      <c r="AEH27" s="53"/>
      <c r="AEI27" s="53"/>
      <c r="AEJ27" s="53"/>
      <c r="AEK27" s="53"/>
      <c r="AEL27" s="53"/>
      <c r="AEM27" s="53"/>
      <c r="AEN27" s="53"/>
      <c r="AEO27" s="53"/>
      <c r="AEP27" s="53"/>
      <c r="AEQ27" s="53"/>
      <c r="AER27" s="53"/>
      <c r="AES27" s="53"/>
      <c r="AET27" s="53"/>
      <c r="AEU27" s="53"/>
      <c r="AEV27" s="53"/>
      <c r="AEW27" s="53"/>
      <c r="AEX27" s="53"/>
      <c r="AEY27" s="53"/>
      <c r="AEZ27" s="53"/>
      <c r="AFA27" s="53"/>
      <c r="AFB27" s="53"/>
      <c r="AFC27" s="53"/>
      <c r="AFD27" s="53"/>
      <c r="AFE27" s="53"/>
      <c r="AFF27" s="53"/>
      <c r="AFG27" s="53"/>
      <c r="AFH27" s="53"/>
      <c r="AFI27" s="53"/>
      <c r="AFJ27" s="53"/>
      <c r="AFK27" s="53"/>
      <c r="AFL27" s="53"/>
      <c r="AFM27" s="53"/>
      <c r="AFN27" s="53"/>
      <c r="AFO27" s="53"/>
      <c r="AFP27" s="53"/>
      <c r="AFQ27" s="53"/>
      <c r="AFR27" s="53"/>
      <c r="AFS27" s="53"/>
      <c r="AFT27" s="53"/>
      <c r="AFU27" s="53"/>
      <c r="AFV27" s="53"/>
      <c r="AFW27" s="53"/>
      <c r="AFX27" s="53"/>
      <c r="AFY27" s="53"/>
      <c r="AFZ27" s="53"/>
      <c r="AGA27" s="53"/>
      <c r="AGB27" s="53"/>
      <c r="AGC27" s="53"/>
      <c r="AGD27" s="53"/>
      <c r="AGE27" s="53"/>
      <c r="AGF27" s="53"/>
      <c r="AGG27" s="53"/>
      <c r="AGH27" s="53"/>
      <c r="AGI27" s="53"/>
      <c r="AGJ27" s="53"/>
      <c r="AGK27" s="53"/>
      <c r="AGL27" s="53"/>
      <c r="AGM27" s="53"/>
      <c r="AGN27" s="53"/>
      <c r="AGO27" s="53"/>
      <c r="AGP27" s="53"/>
      <c r="AGQ27" s="53"/>
      <c r="AGR27" s="53"/>
      <c r="AGS27" s="53"/>
      <c r="AGT27" s="53"/>
      <c r="AGU27" s="53"/>
      <c r="AGV27" s="53"/>
      <c r="AGW27" s="53"/>
      <c r="AGX27" s="53"/>
      <c r="AGY27" s="53"/>
      <c r="AGZ27" s="53"/>
      <c r="AHA27" s="53"/>
      <c r="AHB27" s="53"/>
      <c r="AHC27" s="53"/>
      <c r="AHD27" s="53"/>
      <c r="AHE27" s="53"/>
      <c r="AHF27" s="53"/>
      <c r="AHG27" s="53"/>
      <c r="AHH27" s="53"/>
      <c r="AHI27" s="53"/>
      <c r="AHJ27" s="53"/>
      <c r="AHK27" s="53"/>
      <c r="AHL27" s="53"/>
      <c r="AHM27" s="53"/>
      <c r="AHN27" s="53"/>
      <c r="AHO27" s="53"/>
      <c r="AHP27" s="53"/>
      <c r="AHQ27" s="53"/>
      <c r="AHR27" s="53"/>
      <c r="AHS27" s="53"/>
      <c r="AHT27" s="53"/>
      <c r="AHU27" s="53"/>
      <c r="AHV27" s="53"/>
      <c r="AHW27" s="53"/>
      <c r="AHX27" s="53"/>
      <c r="AHY27" s="53"/>
      <c r="AHZ27" s="53"/>
      <c r="AIA27" s="53"/>
      <c r="AIB27" s="53"/>
      <c r="AIC27" s="53"/>
      <c r="AID27" s="53"/>
      <c r="AIE27" s="53"/>
      <c r="AIF27" s="53"/>
      <c r="AIG27" s="53"/>
      <c r="AIH27" s="53"/>
      <c r="AII27" s="53"/>
      <c r="AIJ27" s="53"/>
      <c r="AIK27" s="53"/>
      <c r="AIL27" s="53"/>
      <c r="AIM27" s="53"/>
      <c r="AIN27" s="53"/>
      <c r="AIO27" s="53"/>
      <c r="AIP27" s="53"/>
      <c r="AIQ27" s="53"/>
      <c r="AIR27" s="53"/>
      <c r="AIS27" s="53"/>
      <c r="AIT27" s="53"/>
      <c r="AIU27" s="53"/>
      <c r="AIV27" s="53"/>
      <c r="AIW27" s="53"/>
      <c r="AIX27" s="53"/>
      <c r="AIY27" s="53"/>
      <c r="AIZ27" s="53"/>
      <c r="AJA27" s="53"/>
      <c r="AJB27" s="53"/>
      <c r="AJC27" s="53"/>
      <c r="AJD27" s="53"/>
      <c r="AJE27" s="53"/>
      <c r="AJF27" s="53"/>
      <c r="AJG27" s="53"/>
      <c r="AJH27" s="53"/>
      <c r="AJI27" s="53"/>
      <c r="AJJ27" s="53"/>
      <c r="AJK27" s="53"/>
      <c r="AJL27" s="53"/>
      <c r="AJM27" s="53"/>
      <c r="AJN27" s="53"/>
      <c r="AJO27" s="53"/>
      <c r="AJP27" s="53"/>
      <c r="AJQ27" s="53"/>
      <c r="AJR27" s="53"/>
      <c r="AJS27" s="53"/>
      <c r="AJT27" s="53"/>
      <c r="AJU27" s="53"/>
      <c r="AJV27" s="53"/>
      <c r="AJW27" s="53"/>
      <c r="AJX27" s="53"/>
      <c r="AJY27" s="53"/>
      <c r="AJZ27" s="53"/>
      <c r="AKA27" s="53"/>
      <c r="AKB27" s="53"/>
      <c r="AKC27" s="53"/>
      <c r="AKD27" s="53"/>
      <c r="AKE27" s="53"/>
      <c r="AKF27" s="53"/>
      <c r="AKG27" s="53"/>
      <c r="AKH27" s="53"/>
      <c r="AKI27" s="53"/>
      <c r="AKJ27" s="53"/>
      <c r="AKK27" s="53"/>
      <c r="AKL27" s="53"/>
      <c r="AKM27" s="53"/>
      <c r="AKN27" s="53"/>
      <c r="AKO27" s="53"/>
      <c r="AKP27" s="53"/>
      <c r="AKQ27" s="53"/>
      <c r="AKR27" s="53"/>
      <c r="AKS27" s="53"/>
      <c r="AKT27" s="53"/>
      <c r="AKU27" s="53"/>
      <c r="AKV27" s="53"/>
      <c r="AKW27" s="53"/>
      <c r="AKX27" s="53"/>
      <c r="AKY27" s="53"/>
      <c r="AKZ27" s="53"/>
      <c r="ALA27" s="53"/>
      <c r="ALB27" s="53"/>
      <c r="ALC27" s="53"/>
      <c r="ALD27" s="53"/>
      <c r="ALE27" s="53"/>
      <c r="ALF27" s="53"/>
      <c r="ALG27" s="53"/>
      <c r="ALH27" s="53"/>
      <c r="ALI27" s="53"/>
      <c r="ALJ27" s="53"/>
      <c r="ALK27" s="53"/>
      <c r="ALL27" s="53"/>
    </row>
    <row r="28" s="39" customFormat="1" customHeight="1" spans="1:1000">
      <c r="A28" s="43" t="s">
        <v>256</v>
      </c>
      <c r="B28" s="44">
        <v>2200730218</v>
      </c>
      <c r="C28" s="43" t="s">
        <v>222</v>
      </c>
      <c r="D28" s="43" t="s">
        <v>41</v>
      </c>
      <c r="E28" s="44">
        <v>76.36</v>
      </c>
      <c r="F28" s="44">
        <v>153.77</v>
      </c>
      <c r="G28" s="44">
        <v>26</v>
      </c>
      <c r="H28" s="43" t="s">
        <v>246</v>
      </c>
      <c r="I28" s="45"/>
      <c r="J28" s="45"/>
      <c r="K28" s="45"/>
      <c r="L28" s="45"/>
      <c r="M28" s="45"/>
      <c r="N28" s="45"/>
      <c r="O28" s="5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  <c r="VM28" s="53"/>
      <c r="VN28" s="53"/>
      <c r="VO28" s="53"/>
      <c r="VP28" s="53"/>
      <c r="VQ28" s="53"/>
      <c r="VR28" s="53"/>
      <c r="VS28" s="53"/>
      <c r="VT28" s="53"/>
      <c r="VU28" s="53"/>
      <c r="VV28" s="53"/>
      <c r="VW28" s="53"/>
      <c r="VX28" s="53"/>
      <c r="VY28" s="53"/>
      <c r="VZ28" s="53"/>
      <c r="WA28" s="53"/>
      <c r="WB28" s="53"/>
      <c r="WC28" s="53"/>
      <c r="WD28" s="53"/>
      <c r="WE28" s="53"/>
      <c r="WF28" s="53"/>
      <c r="WG28" s="53"/>
      <c r="WH28" s="53"/>
      <c r="WI28" s="53"/>
      <c r="WJ28" s="53"/>
      <c r="WK28" s="53"/>
      <c r="WL28" s="53"/>
      <c r="WM28" s="53"/>
      <c r="WN28" s="53"/>
      <c r="WO28" s="53"/>
      <c r="WP28" s="53"/>
      <c r="WQ28" s="53"/>
      <c r="WR28" s="53"/>
      <c r="WS28" s="53"/>
      <c r="WT28" s="53"/>
      <c r="WU28" s="53"/>
      <c r="WV28" s="53"/>
      <c r="WW28" s="53"/>
      <c r="WX28" s="53"/>
      <c r="WY28" s="53"/>
      <c r="WZ28" s="53"/>
      <c r="XA28" s="53"/>
      <c r="XB28" s="53"/>
      <c r="XC28" s="53"/>
      <c r="XD28" s="53"/>
      <c r="XE28" s="53"/>
      <c r="XF28" s="53"/>
      <c r="XG28" s="53"/>
      <c r="XH28" s="53"/>
      <c r="XI28" s="53"/>
      <c r="XJ28" s="53"/>
      <c r="XK28" s="53"/>
      <c r="XL28" s="53"/>
      <c r="XM28" s="53"/>
      <c r="XN28" s="53"/>
      <c r="XO28" s="53"/>
      <c r="XP28" s="53"/>
      <c r="XQ28" s="53"/>
      <c r="XR28" s="53"/>
      <c r="XS28" s="53"/>
      <c r="XT28" s="53"/>
      <c r="XU28" s="53"/>
      <c r="XV28" s="53"/>
      <c r="XW28" s="53"/>
      <c r="XX28" s="53"/>
      <c r="XY28" s="53"/>
      <c r="XZ28" s="53"/>
      <c r="YA28" s="53"/>
      <c r="YB28" s="53"/>
      <c r="YC28" s="53"/>
      <c r="YD28" s="53"/>
      <c r="YE28" s="53"/>
      <c r="YF28" s="53"/>
      <c r="YG28" s="53"/>
      <c r="YH28" s="53"/>
      <c r="YI28" s="53"/>
      <c r="YJ28" s="53"/>
      <c r="YK28" s="53"/>
      <c r="YL28" s="53"/>
      <c r="YM28" s="53"/>
      <c r="YN28" s="53"/>
      <c r="YO28" s="53"/>
      <c r="YP28" s="53"/>
      <c r="YQ28" s="53"/>
      <c r="YR28" s="53"/>
      <c r="YS28" s="53"/>
      <c r="YT28" s="53"/>
      <c r="YU28" s="53"/>
      <c r="YV28" s="53"/>
      <c r="YW28" s="53"/>
      <c r="YX28" s="53"/>
      <c r="YY28" s="53"/>
      <c r="YZ28" s="53"/>
      <c r="ZA28" s="53"/>
      <c r="ZB28" s="53"/>
      <c r="ZC28" s="53"/>
      <c r="ZD28" s="53"/>
      <c r="ZE28" s="53"/>
      <c r="ZF28" s="53"/>
      <c r="ZG28" s="53"/>
      <c r="ZH28" s="53"/>
      <c r="ZI28" s="53"/>
      <c r="ZJ28" s="53"/>
      <c r="ZK28" s="53"/>
      <c r="ZL28" s="53"/>
      <c r="ZM28" s="53"/>
      <c r="ZN28" s="53"/>
      <c r="ZO28" s="53"/>
      <c r="ZP28" s="53"/>
      <c r="ZQ28" s="53"/>
      <c r="ZR28" s="53"/>
      <c r="ZS28" s="53"/>
      <c r="ZT28" s="53"/>
      <c r="ZU28" s="53"/>
      <c r="ZV28" s="53"/>
      <c r="ZW28" s="53"/>
      <c r="ZX28" s="53"/>
      <c r="ZY28" s="53"/>
      <c r="ZZ28" s="53"/>
      <c r="AAA28" s="53"/>
      <c r="AAB28" s="53"/>
      <c r="AAC28" s="53"/>
      <c r="AAD28" s="53"/>
      <c r="AAE28" s="53"/>
      <c r="AAF28" s="53"/>
      <c r="AAG28" s="53"/>
      <c r="AAH28" s="53"/>
      <c r="AAI28" s="53"/>
      <c r="AAJ28" s="53"/>
      <c r="AAK28" s="53"/>
      <c r="AAL28" s="53"/>
      <c r="AAM28" s="53"/>
      <c r="AAN28" s="53"/>
      <c r="AAO28" s="53"/>
      <c r="AAP28" s="53"/>
      <c r="AAQ28" s="53"/>
      <c r="AAR28" s="53"/>
      <c r="AAS28" s="53"/>
      <c r="AAT28" s="53"/>
      <c r="AAU28" s="53"/>
      <c r="AAV28" s="53"/>
      <c r="AAW28" s="53"/>
      <c r="AAX28" s="53"/>
      <c r="AAY28" s="53"/>
      <c r="AAZ28" s="53"/>
      <c r="ABA28" s="53"/>
      <c r="ABB28" s="53"/>
      <c r="ABC28" s="53"/>
      <c r="ABD28" s="53"/>
      <c r="ABE28" s="53"/>
      <c r="ABF28" s="53"/>
      <c r="ABG28" s="53"/>
      <c r="ABH28" s="53"/>
      <c r="ABI28" s="53"/>
      <c r="ABJ28" s="53"/>
      <c r="ABK28" s="53"/>
      <c r="ABL28" s="53"/>
      <c r="ABM28" s="53"/>
      <c r="ABN28" s="53"/>
      <c r="ABO28" s="53"/>
      <c r="ABP28" s="53"/>
      <c r="ABQ28" s="53"/>
      <c r="ABR28" s="53"/>
      <c r="ABS28" s="53"/>
      <c r="ABT28" s="53"/>
      <c r="ABU28" s="53"/>
      <c r="ABV28" s="53"/>
      <c r="ABW28" s="53"/>
      <c r="ABX28" s="53"/>
      <c r="ABY28" s="53"/>
      <c r="ABZ28" s="53"/>
      <c r="ACA28" s="53"/>
      <c r="ACB28" s="53"/>
      <c r="ACC28" s="53"/>
      <c r="ACD28" s="53"/>
      <c r="ACE28" s="53"/>
      <c r="ACF28" s="53"/>
      <c r="ACG28" s="53"/>
      <c r="ACH28" s="53"/>
      <c r="ACI28" s="53"/>
      <c r="ACJ28" s="53"/>
      <c r="ACK28" s="53"/>
      <c r="ACL28" s="53"/>
      <c r="ACM28" s="53"/>
      <c r="ACN28" s="53"/>
      <c r="ACO28" s="53"/>
      <c r="ACP28" s="53"/>
      <c r="ACQ28" s="53"/>
      <c r="ACR28" s="53"/>
      <c r="ACS28" s="53"/>
      <c r="ACT28" s="53"/>
      <c r="ACU28" s="53"/>
      <c r="ACV28" s="53"/>
      <c r="ACW28" s="53"/>
      <c r="ACX28" s="53"/>
      <c r="ACY28" s="53"/>
      <c r="ACZ28" s="53"/>
      <c r="ADA28" s="53"/>
      <c r="ADB28" s="53"/>
      <c r="ADC28" s="53"/>
      <c r="ADD28" s="53"/>
      <c r="ADE28" s="53"/>
      <c r="ADF28" s="53"/>
      <c r="ADG28" s="53"/>
      <c r="ADH28" s="53"/>
      <c r="ADI28" s="53"/>
      <c r="ADJ28" s="53"/>
      <c r="ADK28" s="53"/>
      <c r="ADL28" s="53"/>
      <c r="ADM28" s="53"/>
      <c r="ADN28" s="53"/>
      <c r="ADO28" s="53"/>
      <c r="ADP28" s="53"/>
      <c r="ADQ28" s="53"/>
      <c r="ADR28" s="53"/>
      <c r="ADS28" s="53"/>
      <c r="ADT28" s="53"/>
      <c r="ADU28" s="53"/>
      <c r="ADV28" s="53"/>
      <c r="ADW28" s="53"/>
      <c r="ADX28" s="53"/>
      <c r="ADY28" s="53"/>
      <c r="ADZ28" s="53"/>
      <c r="AEA28" s="53"/>
      <c r="AEB28" s="53"/>
      <c r="AEC28" s="53"/>
      <c r="AED28" s="53"/>
      <c r="AEE28" s="53"/>
      <c r="AEF28" s="53"/>
      <c r="AEG28" s="53"/>
      <c r="AEH28" s="53"/>
      <c r="AEI28" s="53"/>
      <c r="AEJ28" s="53"/>
      <c r="AEK28" s="53"/>
      <c r="AEL28" s="53"/>
      <c r="AEM28" s="53"/>
      <c r="AEN28" s="53"/>
      <c r="AEO28" s="53"/>
      <c r="AEP28" s="53"/>
      <c r="AEQ28" s="53"/>
      <c r="AER28" s="53"/>
      <c r="AES28" s="53"/>
      <c r="AET28" s="53"/>
      <c r="AEU28" s="53"/>
      <c r="AEV28" s="53"/>
      <c r="AEW28" s="53"/>
      <c r="AEX28" s="53"/>
      <c r="AEY28" s="53"/>
      <c r="AEZ28" s="53"/>
      <c r="AFA28" s="53"/>
      <c r="AFB28" s="53"/>
      <c r="AFC28" s="53"/>
      <c r="AFD28" s="53"/>
      <c r="AFE28" s="53"/>
      <c r="AFF28" s="53"/>
      <c r="AFG28" s="53"/>
      <c r="AFH28" s="53"/>
      <c r="AFI28" s="53"/>
      <c r="AFJ28" s="53"/>
      <c r="AFK28" s="53"/>
      <c r="AFL28" s="53"/>
      <c r="AFM28" s="53"/>
      <c r="AFN28" s="53"/>
      <c r="AFO28" s="53"/>
      <c r="AFP28" s="53"/>
      <c r="AFQ28" s="53"/>
      <c r="AFR28" s="53"/>
      <c r="AFS28" s="53"/>
      <c r="AFT28" s="53"/>
      <c r="AFU28" s="53"/>
      <c r="AFV28" s="53"/>
      <c r="AFW28" s="53"/>
      <c r="AFX28" s="53"/>
      <c r="AFY28" s="53"/>
      <c r="AFZ28" s="53"/>
      <c r="AGA28" s="53"/>
      <c r="AGB28" s="53"/>
      <c r="AGC28" s="53"/>
      <c r="AGD28" s="53"/>
      <c r="AGE28" s="53"/>
      <c r="AGF28" s="53"/>
      <c r="AGG28" s="53"/>
      <c r="AGH28" s="53"/>
      <c r="AGI28" s="53"/>
      <c r="AGJ28" s="53"/>
      <c r="AGK28" s="53"/>
      <c r="AGL28" s="53"/>
      <c r="AGM28" s="53"/>
      <c r="AGN28" s="53"/>
      <c r="AGO28" s="53"/>
      <c r="AGP28" s="53"/>
      <c r="AGQ28" s="53"/>
      <c r="AGR28" s="53"/>
      <c r="AGS28" s="53"/>
      <c r="AGT28" s="53"/>
      <c r="AGU28" s="53"/>
      <c r="AGV28" s="53"/>
      <c r="AGW28" s="53"/>
      <c r="AGX28" s="53"/>
      <c r="AGY28" s="53"/>
      <c r="AGZ28" s="53"/>
      <c r="AHA28" s="53"/>
      <c r="AHB28" s="53"/>
      <c r="AHC28" s="53"/>
      <c r="AHD28" s="53"/>
      <c r="AHE28" s="53"/>
      <c r="AHF28" s="53"/>
      <c r="AHG28" s="53"/>
      <c r="AHH28" s="53"/>
      <c r="AHI28" s="53"/>
      <c r="AHJ28" s="53"/>
      <c r="AHK28" s="53"/>
      <c r="AHL28" s="53"/>
      <c r="AHM28" s="53"/>
      <c r="AHN28" s="53"/>
      <c r="AHO28" s="53"/>
      <c r="AHP28" s="53"/>
      <c r="AHQ28" s="53"/>
      <c r="AHR28" s="53"/>
      <c r="AHS28" s="53"/>
      <c r="AHT28" s="53"/>
      <c r="AHU28" s="53"/>
      <c r="AHV28" s="53"/>
      <c r="AHW28" s="53"/>
      <c r="AHX28" s="53"/>
      <c r="AHY28" s="53"/>
      <c r="AHZ28" s="53"/>
      <c r="AIA28" s="53"/>
      <c r="AIB28" s="53"/>
      <c r="AIC28" s="53"/>
      <c r="AID28" s="53"/>
      <c r="AIE28" s="53"/>
      <c r="AIF28" s="53"/>
      <c r="AIG28" s="53"/>
      <c r="AIH28" s="53"/>
      <c r="AII28" s="53"/>
      <c r="AIJ28" s="53"/>
      <c r="AIK28" s="53"/>
      <c r="AIL28" s="53"/>
      <c r="AIM28" s="53"/>
      <c r="AIN28" s="53"/>
      <c r="AIO28" s="53"/>
      <c r="AIP28" s="53"/>
      <c r="AIQ28" s="53"/>
      <c r="AIR28" s="53"/>
      <c r="AIS28" s="53"/>
      <c r="AIT28" s="53"/>
      <c r="AIU28" s="53"/>
      <c r="AIV28" s="53"/>
      <c r="AIW28" s="53"/>
      <c r="AIX28" s="53"/>
      <c r="AIY28" s="53"/>
      <c r="AIZ28" s="53"/>
      <c r="AJA28" s="53"/>
      <c r="AJB28" s="53"/>
      <c r="AJC28" s="53"/>
      <c r="AJD28" s="53"/>
      <c r="AJE28" s="53"/>
      <c r="AJF28" s="53"/>
      <c r="AJG28" s="53"/>
      <c r="AJH28" s="53"/>
      <c r="AJI28" s="53"/>
      <c r="AJJ28" s="53"/>
      <c r="AJK28" s="53"/>
      <c r="AJL28" s="53"/>
      <c r="AJM28" s="53"/>
      <c r="AJN28" s="53"/>
      <c r="AJO28" s="53"/>
      <c r="AJP28" s="53"/>
      <c r="AJQ28" s="53"/>
      <c r="AJR28" s="53"/>
      <c r="AJS28" s="53"/>
      <c r="AJT28" s="53"/>
      <c r="AJU28" s="53"/>
      <c r="AJV28" s="53"/>
      <c r="AJW28" s="53"/>
      <c r="AJX28" s="53"/>
      <c r="AJY28" s="53"/>
      <c r="AJZ28" s="53"/>
      <c r="AKA28" s="53"/>
      <c r="AKB28" s="53"/>
      <c r="AKC28" s="53"/>
      <c r="AKD28" s="53"/>
      <c r="AKE28" s="53"/>
      <c r="AKF28" s="53"/>
      <c r="AKG28" s="53"/>
      <c r="AKH28" s="53"/>
      <c r="AKI28" s="53"/>
      <c r="AKJ28" s="53"/>
      <c r="AKK28" s="53"/>
      <c r="AKL28" s="53"/>
      <c r="AKM28" s="53"/>
      <c r="AKN28" s="53"/>
      <c r="AKO28" s="53"/>
      <c r="AKP28" s="53"/>
      <c r="AKQ28" s="53"/>
      <c r="AKR28" s="53"/>
      <c r="AKS28" s="53"/>
      <c r="AKT28" s="53"/>
      <c r="AKU28" s="53"/>
      <c r="AKV28" s="53"/>
      <c r="AKW28" s="53"/>
      <c r="AKX28" s="53"/>
      <c r="AKY28" s="53"/>
      <c r="AKZ28" s="53"/>
      <c r="ALA28" s="53"/>
      <c r="ALB28" s="53"/>
      <c r="ALC28" s="53"/>
      <c r="ALD28" s="53"/>
      <c r="ALE28" s="53"/>
      <c r="ALF28" s="53"/>
      <c r="ALG28" s="53"/>
      <c r="ALH28" s="53"/>
      <c r="ALI28" s="53"/>
      <c r="ALJ28" s="53"/>
      <c r="ALK28" s="53"/>
      <c r="ALL28" s="53"/>
    </row>
    <row r="29" s="39" customFormat="1" customHeight="1" spans="1:1000">
      <c r="A29" s="43" t="s">
        <v>257</v>
      </c>
      <c r="B29" s="44">
        <v>2200730113</v>
      </c>
      <c r="C29" s="43" t="s">
        <v>227</v>
      </c>
      <c r="D29" s="43" t="s">
        <v>53</v>
      </c>
      <c r="E29" s="44">
        <v>73.07</v>
      </c>
      <c r="F29" s="44">
        <v>153.75</v>
      </c>
      <c r="G29" s="44">
        <v>27</v>
      </c>
      <c r="H29" s="43" t="s">
        <v>246</v>
      </c>
      <c r="I29" s="43" t="s">
        <v>235</v>
      </c>
      <c r="J29" s="45"/>
      <c r="K29" s="45"/>
      <c r="L29" s="45"/>
      <c r="M29" s="45"/>
      <c r="N29" s="45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  <c r="VM29" s="53"/>
      <c r="VN29" s="53"/>
      <c r="VO29" s="53"/>
      <c r="VP29" s="53"/>
      <c r="VQ29" s="53"/>
      <c r="VR29" s="53"/>
      <c r="VS29" s="53"/>
      <c r="VT29" s="53"/>
      <c r="VU29" s="53"/>
      <c r="VV29" s="53"/>
      <c r="VW29" s="53"/>
      <c r="VX29" s="53"/>
      <c r="VY29" s="53"/>
      <c r="VZ29" s="53"/>
      <c r="WA29" s="53"/>
      <c r="WB29" s="53"/>
      <c r="WC29" s="53"/>
      <c r="WD29" s="53"/>
      <c r="WE29" s="53"/>
      <c r="WF29" s="53"/>
      <c r="WG29" s="53"/>
      <c r="WH29" s="53"/>
      <c r="WI29" s="53"/>
      <c r="WJ29" s="53"/>
      <c r="WK29" s="53"/>
      <c r="WL29" s="53"/>
      <c r="WM29" s="53"/>
      <c r="WN29" s="53"/>
      <c r="WO29" s="53"/>
      <c r="WP29" s="53"/>
      <c r="WQ29" s="53"/>
      <c r="WR29" s="53"/>
      <c r="WS29" s="53"/>
      <c r="WT29" s="53"/>
      <c r="WU29" s="53"/>
      <c r="WV29" s="53"/>
      <c r="WW29" s="53"/>
      <c r="WX29" s="53"/>
      <c r="WY29" s="53"/>
      <c r="WZ29" s="53"/>
      <c r="XA29" s="53"/>
      <c r="XB29" s="53"/>
      <c r="XC29" s="53"/>
      <c r="XD29" s="53"/>
      <c r="XE29" s="53"/>
      <c r="XF29" s="53"/>
      <c r="XG29" s="53"/>
      <c r="XH29" s="53"/>
      <c r="XI29" s="53"/>
      <c r="XJ29" s="53"/>
      <c r="XK29" s="53"/>
      <c r="XL29" s="53"/>
      <c r="XM29" s="53"/>
      <c r="XN29" s="53"/>
      <c r="XO29" s="53"/>
      <c r="XP29" s="53"/>
      <c r="XQ29" s="53"/>
      <c r="XR29" s="53"/>
      <c r="XS29" s="53"/>
      <c r="XT29" s="53"/>
      <c r="XU29" s="53"/>
      <c r="XV29" s="53"/>
      <c r="XW29" s="53"/>
      <c r="XX29" s="53"/>
      <c r="XY29" s="53"/>
      <c r="XZ29" s="53"/>
      <c r="YA29" s="53"/>
      <c r="YB29" s="53"/>
      <c r="YC29" s="53"/>
      <c r="YD29" s="53"/>
      <c r="YE29" s="53"/>
      <c r="YF29" s="53"/>
      <c r="YG29" s="53"/>
      <c r="YH29" s="53"/>
      <c r="YI29" s="53"/>
      <c r="YJ29" s="53"/>
      <c r="YK29" s="53"/>
      <c r="YL29" s="53"/>
      <c r="YM29" s="53"/>
      <c r="YN29" s="53"/>
      <c r="YO29" s="53"/>
      <c r="YP29" s="53"/>
      <c r="YQ29" s="53"/>
      <c r="YR29" s="53"/>
      <c r="YS29" s="53"/>
      <c r="YT29" s="53"/>
      <c r="YU29" s="53"/>
      <c r="YV29" s="53"/>
      <c r="YW29" s="53"/>
      <c r="YX29" s="53"/>
      <c r="YY29" s="53"/>
      <c r="YZ29" s="53"/>
      <c r="ZA29" s="53"/>
      <c r="ZB29" s="53"/>
      <c r="ZC29" s="53"/>
      <c r="ZD29" s="53"/>
      <c r="ZE29" s="53"/>
      <c r="ZF29" s="53"/>
      <c r="ZG29" s="53"/>
      <c r="ZH29" s="53"/>
      <c r="ZI29" s="53"/>
      <c r="ZJ29" s="53"/>
      <c r="ZK29" s="53"/>
      <c r="ZL29" s="53"/>
      <c r="ZM29" s="53"/>
      <c r="ZN29" s="53"/>
      <c r="ZO29" s="53"/>
      <c r="ZP29" s="53"/>
      <c r="ZQ29" s="53"/>
      <c r="ZR29" s="53"/>
      <c r="ZS29" s="53"/>
      <c r="ZT29" s="53"/>
      <c r="ZU29" s="53"/>
      <c r="ZV29" s="53"/>
      <c r="ZW29" s="53"/>
      <c r="ZX29" s="53"/>
      <c r="ZY29" s="53"/>
      <c r="ZZ29" s="53"/>
      <c r="AAA29" s="53"/>
      <c r="AAB29" s="53"/>
      <c r="AAC29" s="53"/>
      <c r="AAD29" s="53"/>
      <c r="AAE29" s="53"/>
      <c r="AAF29" s="53"/>
      <c r="AAG29" s="53"/>
      <c r="AAH29" s="53"/>
      <c r="AAI29" s="53"/>
      <c r="AAJ29" s="53"/>
      <c r="AAK29" s="53"/>
      <c r="AAL29" s="53"/>
      <c r="AAM29" s="53"/>
      <c r="AAN29" s="53"/>
      <c r="AAO29" s="53"/>
      <c r="AAP29" s="53"/>
      <c r="AAQ29" s="53"/>
      <c r="AAR29" s="53"/>
      <c r="AAS29" s="53"/>
      <c r="AAT29" s="53"/>
      <c r="AAU29" s="53"/>
      <c r="AAV29" s="53"/>
      <c r="AAW29" s="53"/>
      <c r="AAX29" s="53"/>
      <c r="AAY29" s="53"/>
      <c r="AAZ29" s="53"/>
      <c r="ABA29" s="53"/>
      <c r="ABB29" s="53"/>
      <c r="ABC29" s="53"/>
      <c r="ABD29" s="53"/>
      <c r="ABE29" s="53"/>
      <c r="ABF29" s="53"/>
      <c r="ABG29" s="53"/>
      <c r="ABH29" s="53"/>
      <c r="ABI29" s="53"/>
      <c r="ABJ29" s="53"/>
      <c r="ABK29" s="53"/>
      <c r="ABL29" s="53"/>
      <c r="ABM29" s="53"/>
      <c r="ABN29" s="53"/>
      <c r="ABO29" s="53"/>
      <c r="ABP29" s="53"/>
      <c r="ABQ29" s="53"/>
      <c r="ABR29" s="53"/>
      <c r="ABS29" s="53"/>
      <c r="ABT29" s="53"/>
      <c r="ABU29" s="53"/>
      <c r="ABV29" s="53"/>
      <c r="ABW29" s="53"/>
      <c r="ABX29" s="53"/>
      <c r="ABY29" s="53"/>
      <c r="ABZ29" s="53"/>
      <c r="ACA29" s="53"/>
      <c r="ACB29" s="53"/>
      <c r="ACC29" s="53"/>
      <c r="ACD29" s="53"/>
      <c r="ACE29" s="53"/>
      <c r="ACF29" s="53"/>
      <c r="ACG29" s="53"/>
      <c r="ACH29" s="53"/>
      <c r="ACI29" s="53"/>
      <c r="ACJ29" s="53"/>
      <c r="ACK29" s="53"/>
      <c r="ACL29" s="53"/>
      <c r="ACM29" s="53"/>
      <c r="ACN29" s="53"/>
      <c r="ACO29" s="53"/>
      <c r="ACP29" s="53"/>
      <c r="ACQ29" s="53"/>
      <c r="ACR29" s="53"/>
      <c r="ACS29" s="53"/>
      <c r="ACT29" s="53"/>
      <c r="ACU29" s="53"/>
      <c r="ACV29" s="53"/>
      <c r="ACW29" s="53"/>
      <c r="ACX29" s="53"/>
      <c r="ACY29" s="53"/>
      <c r="ACZ29" s="53"/>
      <c r="ADA29" s="53"/>
      <c r="ADB29" s="53"/>
      <c r="ADC29" s="53"/>
      <c r="ADD29" s="53"/>
      <c r="ADE29" s="53"/>
      <c r="ADF29" s="53"/>
      <c r="ADG29" s="53"/>
      <c r="ADH29" s="53"/>
      <c r="ADI29" s="53"/>
      <c r="ADJ29" s="53"/>
      <c r="ADK29" s="53"/>
      <c r="ADL29" s="53"/>
      <c r="ADM29" s="53"/>
      <c r="ADN29" s="53"/>
      <c r="ADO29" s="53"/>
      <c r="ADP29" s="53"/>
      <c r="ADQ29" s="53"/>
      <c r="ADR29" s="53"/>
      <c r="ADS29" s="53"/>
      <c r="ADT29" s="53"/>
      <c r="ADU29" s="53"/>
      <c r="ADV29" s="53"/>
      <c r="ADW29" s="53"/>
      <c r="ADX29" s="53"/>
      <c r="ADY29" s="53"/>
      <c r="ADZ29" s="53"/>
      <c r="AEA29" s="53"/>
      <c r="AEB29" s="53"/>
      <c r="AEC29" s="53"/>
      <c r="AED29" s="53"/>
      <c r="AEE29" s="53"/>
      <c r="AEF29" s="53"/>
      <c r="AEG29" s="53"/>
      <c r="AEH29" s="53"/>
      <c r="AEI29" s="53"/>
      <c r="AEJ29" s="53"/>
      <c r="AEK29" s="53"/>
      <c r="AEL29" s="53"/>
      <c r="AEM29" s="53"/>
      <c r="AEN29" s="53"/>
      <c r="AEO29" s="53"/>
      <c r="AEP29" s="53"/>
      <c r="AEQ29" s="53"/>
      <c r="AER29" s="53"/>
      <c r="AES29" s="53"/>
      <c r="AET29" s="53"/>
      <c r="AEU29" s="53"/>
      <c r="AEV29" s="53"/>
      <c r="AEW29" s="53"/>
      <c r="AEX29" s="53"/>
      <c r="AEY29" s="53"/>
      <c r="AEZ29" s="53"/>
      <c r="AFA29" s="53"/>
      <c r="AFB29" s="53"/>
      <c r="AFC29" s="53"/>
      <c r="AFD29" s="53"/>
      <c r="AFE29" s="53"/>
      <c r="AFF29" s="53"/>
      <c r="AFG29" s="53"/>
      <c r="AFH29" s="53"/>
      <c r="AFI29" s="53"/>
      <c r="AFJ29" s="53"/>
      <c r="AFK29" s="53"/>
      <c r="AFL29" s="53"/>
      <c r="AFM29" s="53"/>
      <c r="AFN29" s="53"/>
      <c r="AFO29" s="53"/>
      <c r="AFP29" s="53"/>
      <c r="AFQ29" s="53"/>
      <c r="AFR29" s="53"/>
      <c r="AFS29" s="53"/>
      <c r="AFT29" s="53"/>
      <c r="AFU29" s="53"/>
      <c r="AFV29" s="53"/>
      <c r="AFW29" s="53"/>
      <c r="AFX29" s="53"/>
      <c r="AFY29" s="53"/>
      <c r="AFZ29" s="53"/>
      <c r="AGA29" s="53"/>
      <c r="AGB29" s="53"/>
      <c r="AGC29" s="53"/>
      <c r="AGD29" s="53"/>
      <c r="AGE29" s="53"/>
      <c r="AGF29" s="53"/>
      <c r="AGG29" s="53"/>
      <c r="AGH29" s="53"/>
      <c r="AGI29" s="53"/>
      <c r="AGJ29" s="53"/>
      <c r="AGK29" s="53"/>
      <c r="AGL29" s="53"/>
      <c r="AGM29" s="53"/>
      <c r="AGN29" s="53"/>
      <c r="AGO29" s="53"/>
      <c r="AGP29" s="53"/>
      <c r="AGQ29" s="53"/>
      <c r="AGR29" s="53"/>
      <c r="AGS29" s="53"/>
      <c r="AGT29" s="53"/>
      <c r="AGU29" s="53"/>
      <c r="AGV29" s="53"/>
      <c r="AGW29" s="53"/>
      <c r="AGX29" s="53"/>
      <c r="AGY29" s="53"/>
      <c r="AGZ29" s="53"/>
      <c r="AHA29" s="53"/>
      <c r="AHB29" s="53"/>
      <c r="AHC29" s="53"/>
      <c r="AHD29" s="53"/>
      <c r="AHE29" s="53"/>
      <c r="AHF29" s="53"/>
      <c r="AHG29" s="53"/>
      <c r="AHH29" s="53"/>
      <c r="AHI29" s="53"/>
      <c r="AHJ29" s="53"/>
      <c r="AHK29" s="53"/>
      <c r="AHL29" s="53"/>
      <c r="AHM29" s="53"/>
      <c r="AHN29" s="53"/>
      <c r="AHO29" s="53"/>
      <c r="AHP29" s="53"/>
      <c r="AHQ29" s="53"/>
      <c r="AHR29" s="53"/>
      <c r="AHS29" s="53"/>
      <c r="AHT29" s="53"/>
      <c r="AHU29" s="53"/>
      <c r="AHV29" s="53"/>
      <c r="AHW29" s="53"/>
      <c r="AHX29" s="53"/>
      <c r="AHY29" s="53"/>
      <c r="AHZ29" s="53"/>
      <c r="AIA29" s="53"/>
      <c r="AIB29" s="53"/>
      <c r="AIC29" s="53"/>
      <c r="AID29" s="53"/>
      <c r="AIE29" s="53"/>
      <c r="AIF29" s="53"/>
      <c r="AIG29" s="53"/>
      <c r="AIH29" s="53"/>
      <c r="AII29" s="53"/>
      <c r="AIJ29" s="53"/>
      <c r="AIK29" s="53"/>
      <c r="AIL29" s="53"/>
      <c r="AIM29" s="53"/>
      <c r="AIN29" s="53"/>
      <c r="AIO29" s="53"/>
      <c r="AIP29" s="53"/>
      <c r="AIQ29" s="53"/>
      <c r="AIR29" s="53"/>
      <c r="AIS29" s="53"/>
      <c r="AIT29" s="53"/>
      <c r="AIU29" s="53"/>
      <c r="AIV29" s="53"/>
      <c r="AIW29" s="53"/>
      <c r="AIX29" s="53"/>
      <c r="AIY29" s="53"/>
      <c r="AIZ29" s="53"/>
      <c r="AJA29" s="53"/>
      <c r="AJB29" s="53"/>
      <c r="AJC29" s="53"/>
      <c r="AJD29" s="53"/>
      <c r="AJE29" s="53"/>
      <c r="AJF29" s="53"/>
      <c r="AJG29" s="53"/>
      <c r="AJH29" s="53"/>
      <c r="AJI29" s="53"/>
      <c r="AJJ29" s="53"/>
      <c r="AJK29" s="53"/>
      <c r="AJL29" s="53"/>
      <c r="AJM29" s="53"/>
      <c r="AJN29" s="53"/>
      <c r="AJO29" s="53"/>
      <c r="AJP29" s="53"/>
      <c r="AJQ29" s="53"/>
      <c r="AJR29" s="53"/>
      <c r="AJS29" s="53"/>
      <c r="AJT29" s="53"/>
      <c r="AJU29" s="53"/>
      <c r="AJV29" s="53"/>
      <c r="AJW29" s="53"/>
      <c r="AJX29" s="53"/>
      <c r="AJY29" s="53"/>
      <c r="AJZ29" s="53"/>
      <c r="AKA29" s="53"/>
      <c r="AKB29" s="53"/>
      <c r="AKC29" s="53"/>
      <c r="AKD29" s="53"/>
      <c r="AKE29" s="53"/>
      <c r="AKF29" s="53"/>
      <c r="AKG29" s="53"/>
      <c r="AKH29" s="53"/>
      <c r="AKI29" s="53"/>
      <c r="AKJ29" s="53"/>
      <c r="AKK29" s="53"/>
      <c r="AKL29" s="53"/>
      <c r="AKM29" s="53"/>
      <c r="AKN29" s="53"/>
      <c r="AKO29" s="53"/>
      <c r="AKP29" s="53"/>
      <c r="AKQ29" s="53"/>
      <c r="AKR29" s="53"/>
      <c r="AKS29" s="53"/>
      <c r="AKT29" s="53"/>
      <c r="AKU29" s="53"/>
      <c r="AKV29" s="53"/>
      <c r="AKW29" s="53"/>
      <c r="AKX29" s="53"/>
      <c r="AKY29" s="53"/>
      <c r="AKZ29" s="53"/>
      <c r="ALA29" s="53"/>
      <c r="ALB29" s="53"/>
      <c r="ALC29" s="53"/>
      <c r="ALD29" s="53"/>
      <c r="ALE29" s="53"/>
      <c r="ALF29" s="53"/>
      <c r="ALG29" s="53"/>
      <c r="ALH29" s="53"/>
      <c r="ALI29" s="53"/>
      <c r="ALJ29" s="53"/>
      <c r="ALK29" s="53"/>
      <c r="ALL29" s="53"/>
    </row>
    <row r="30" s="39" customFormat="1" customHeight="1" spans="1:1000">
      <c r="A30" s="43" t="s">
        <v>258</v>
      </c>
      <c r="B30" s="44">
        <v>2200730214</v>
      </c>
      <c r="C30" s="43" t="s">
        <v>222</v>
      </c>
      <c r="D30" s="43" t="s">
        <v>53</v>
      </c>
      <c r="E30" s="44">
        <v>79.34</v>
      </c>
      <c r="F30" s="44">
        <v>153.37</v>
      </c>
      <c r="G30" s="44">
        <v>28</v>
      </c>
      <c r="H30" s="43" t="s">
        <v>259</v>
      </c>
      <c r="I30" s="45" t="s">
        <v>260</v>
      </c>
      <c r="J30" s="45"/>
      <c r="K30" s="45"/>
      <c r="L30" s="45"/>
      <c r="M30" s="45"/>
      <c r="N30" s="45"/>
      <c r="O30" s="52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</row>
    <row r="31" s="39" customFormat="1" customHeight="1" spans="1:1000">
      <c r="A31" s="43" t="s">
        <v>261</v>
      </c>
      <c r="B31" s="44">
        <v>2200730211</v>
      </c>
      <c r="C31" s="43" t="s">
        <v>222</v>
      </c>
      <c r="D31" s="43" t="s">
        <v>262</v>
      </c>
      <c r="E31" s="44">
        <v>73.13</v>
      </c>
      <c r="F31" s="44">
        <v>152.85</v>
      </c>
      <c r="G31" s="44">
        <v>29</v>
      </c>
      <c r="H31" s="43" t="s">
        <v>246</v>
      </c>
      <c r="I31" s="45" t="s">
        <v>235</v>
      </c>
      <c r="J31" s="45"/>
      <c r="K31" s="45"/>
      <c r="L31" s="45"/>
      <c r="M31" s="45"/>
      <c r="N31" s="45"/>
      <c r="O31" s="52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  <c r="VM31" s="53"/>
      <c r="VN31" s="53"/>
      <c r="VO31" s="53"/>
      <c r="VP31" s="53"/>
      <c r="VQ31" s="53"/>
      <c r="VR31" s="53"/>
      <c r="VS31" s="53"/>
      <c r="VT31" s="53"/>
      <c r="VU31" s="53"/>
      <c r="VV31" s="53"/>
      <c r="VW31" s="53"/>
      <c r="VX31" s="53"/>
      <c r="VY31" s="53"/>
      <c r="VZ31" s="53"/>
      <c r="WA31" s="53"/>
      <c r="WB31" s="53"/>
      <c r="WC31" s="53"/>
      <c r="WD31" s="53"/>
      <c r="WE31" s="53"/>
      <c r="WF31" s="53"/>
      <c r="WG31" s="53"/>
      <c r="WH31" s="53"/>
      <c r="WI31" s="53"/>
      <c r="WJ31" s="53"/>
      <c r="WK31" s="53"/>
      <c r="WL31" s="53"/>
      <c r="WM31" s="53"/>
      <c r="WN31" s="53"/>
      <c r="WO31" s="53"/>
      <c r="WP31" s="53"/>
      <c r="WQ31" s="53"/>
      <c r="WR31" s="53"/>
      <c r="WS31" s="53"/>
      <c r="WT31" s="53"/>
      <c r="WU31" s="53"/>
      <c r="WV31" s="53"/>
      <c r="WW31" s="53"/>
      <c r="WX31" s="53"/>
      <c r="WY31" s="53"/>
      <c r="WZ31" s="53"/>
      <c r="XA31" s="53"/>
      <c r="XB31" s="53"/>
      <c r="XC31" s="53"/>
      <c r="XD31" s="53"/>
      <c r="XE31" s="53"/>
      <c r="XF31" s="53"/>
      <c r="XG31" s="53"/>
      <c r="XH31" s="53"/>
      <c r="XI31" s="53"/>
      <c r="XJ31" s="53"/>
      <c r="XK31" s="53"/>
      <c r="XL31" s="53"/>
      <c r="XM31" s="53"/>
      <c r="XN31" s="53"/>
      <c r="XO31" s="53"/>
      <c r="XP31" s="53"/>
      <c r="XQ31" s="53"/>
      <c r="XR31" s="53"/>
      <c r="XS31" s="53"/>
      <c r="XT31" s="53"/>
      <c r="XU31" s="53"/>
      <c r="XV31" s="53"/>
      <c r="XW31" s="53"/>
      <c r="XX31" s="53"/>
      <c r="XY31" s="53"/>
      <c r="XZ31" s="53"/>
      <c r="YA31" s="53"/>
      <c r="YB31" s="53"/>
      <c r="YC31" s="53"/>
      <c r="YD31" s="53"/>
      <c r="YE31" s="53"/>
      <c r="YF31" s="53"/>
      <c r="YG31" s="53"/>
      <c r="YH31" s="53"/>
      <c r="YI31" s="53"/>
      <c r="YJ31" s="53"/>
      <c r="YK31" s="53"/>
      <c r="YL31" s="53"/>
      <c r="YM31" s="53"/>
      <c r="YN31" s="53"/>
      <c r="YO31" s="53"/>
      <c r="YP31" s="53"/>
      <c r="YQ31" s="53"/>
      <c r="YR31" s="53"/>
      <c r="YS31" s="53"/>
      <c r="YT31" s="53"/>
      <c r="YU31" s="53"/>
      <c r="YV31" s="53"/>
      <c r="YW31" s="53"/>
      <c r="YX31" s="53"/>
      <c r="YY31" s="53"/>
      <c r="YZ31" s="53"/>
      <c r="ZA31" s="53"/>
      <c r="ZB31" s="53"/>
      <c r="ZC31" s="53"/>
      <c r="ZD31" s="53"/>
      <c r="ZE31" s="53"/>
      <c r="ZF31" s="53"/>
      <c r="ZG31" s="53"/>
      <c r="ZH31" s="53"/>
      <c r="ZI31" s="53"/>
      <c r="ZJ31" s="53"/>
      <c r="ZK31" s="53"/>
      <c r="ZL31" s="53"/>
      <c r="ZM31" s="53"/>
      <c r="ZN31" s="53"/>
      <c r="ZO31" s="53"/>
      <c r="ZP31" s="53"/>
      <c r="ZQ31" s="53"/>
      <c r="ZR31" s="53"/>
      <c r="ZS31" s="53"/>
      <c r="ZT31" s="53"/>
      <c r="ZU31" s="53"/>
      <c r="ZV31" s="53"/>
      <c r="ZW31" s="53"/>
      <c r="ZX31" s="53"/>
      <c r="ZY31" s="53"/>
      <c r="ZZ31" s="53"/>
      <c r="AAA31" s="53"/>
      <c r="AAB31" s="53"/>
      <c r="AAC31" s="53"/>
      <c r="AAD31" s="53"/>
      <c r="AAE31" s="53"/>
      <c r="AAF31" s="53"/>
      <c r="AAG31" s="53"/>
      <c r="AAH31" s="53"/>
      <c r="AAI31" s="53"/>
      <c r="AAJ31" s="53"/>
      <c r="AAK31" s="53"/>
      <c r="AAL31" s="53"/>
      <c r="AAM31" s="53"/>
      <c r="AAN31" s="53"/>
      <c r="AAO31" s="53"/>
      <c r="AAP31" s="53"/>
      <c r="AAQ31" s="53"/>
      <c r="AAR31" s="53"/>
      <c r="AAS31" s="53"/>
      <c r="AAT31" s="53"/>
      <c r="AAU31" s="53"/>
      <c r="AAV31" s="53"/>
      <c r="AAW31" s="53"/>
      <c r="AAX31" s="53"/>
      <c r="AAY31" s="53"/>
      <c r="AAZ31" s="53"/>
      <c r="ABA31" s="53"/>
      <c r="ABB31" s="53"/>
      <c r="ABC31" s="53"/>
      <c r="ABD31" s="53"/>
      <c r="ABE31" s="53"/>
      <c r="ABF31" s="53"/>
      <c r="ABG31" s="53"/>
      <c r="ABH31" s="53"/>
      <c r="ABI31" s="53"/>
      <c r="ABJ31" s="53"/>
      <c r="ABK31" s="53"/>
      <c r="ABL31" s="53"/>
      <c r="ABM31" s="53"/>
      <c r="ABN31" s="53"/>
      <c r="ABO31" s="53"/>
      <c r="ABP31" s="53"/>
      <c r="ABQ31" s="53"/>
      <c r="ABR31" s="53"/>
      <c r="ABS31" s="53"/>
      <c r="ABT31" s="53"/>
      <c r="ABU31" s="53"/>
      <c r="ABV31" s="53"/>
      <c r="ABW31" s="53"/>
      <c r="ABX31" s="53"/>
      <c r="ABY31" s="53"/>
      <c r="ABZ31" s="53"/>
      <c r="ACA31" s="53"/>
      <c r="ACB31" s="53"/>
      <c r="ACC31" s="53"/>
      <c r="ACD31" s="53"/>
      <c r="ACE31" s="53"/>
      <c r="ACF31" s="53"/>
      <c r="ACG31" s="53"/>
      <c r="ACH31" s="53"/>
      <c r="ACI31" s="53"/>
      <c r="ACJ31" s="53"/>
      <c r="ACK31" s="53"/>
      <c r="ACL31" s="53"/>
      <c r="ACM31" s="53"/>
      <c r="ACN31" s="53"/>
      <c r="ACO31" s="53"/>
      <c r="ACP31" s="53"/>
      <c r="ACQ31" s="53"/>
      <c r="ACR31" s="53"/>
      <c r="ACS31" s="53"/>
      <c r="ACT31" s="53"/>
      <c r="ACU31" s="53"/>
      <c r="ACV31" s="53"/>
      <c r="ACW31" s="53"/>
      <c r="ACX31" s="53"/>
      <c r="ACY31" s="53"/>
      <c r="ACZ31" s="53"/>
      <c r="ADA31" s="53"/>
      <c r="ADB31" s="53"/>
      <c r="ADC31" s="53"/>
      <c r="ADD31" s="53"/>
      <c r="ADE31" s="53"/>
      <c r="ADF31" s="53"/>
      <c r="ADG31" s="53"/>
      <c r="ADH31" s="53"/>
      <c r="ADI31" s="53"/>
      <c r="ADJ31" s="53"/>
      <c r="ADK31" s="53"/>
      <c r="ADL31" s="53"/>
      <c r="ADM31" s="53"/>
      <c r="ADN31" s="53"/>
      <c r="ADO31" s="53"/>
      <c r="ADP31" s="53"/>
      <c r="ADQ31" s="53"/>
      <c r="ADR31" s="53"/>
      <c r="ADS31" s="53"/>
      <c r="ADT31" s="53"/>
      <c r="ADU31" s="53"/>
      <c r="ADV31" s="53"/>
      <c r="ADW31" s="53"/>
      <c r="ADX31" s="53"/>
      <c r="ADY31" s="53"/>
      <c r="ADZ31" s="53"/>
      <c r="AEA31" s="53"/>
      <c r="AEB31" s="53"/>
      <c r="AEC31" s="53"/>
      <c r="AED31" s="53"/>
      <c r="AEE31" s="53"/>
      <c r="AEF31" s="53"/>
      <c r="AEG31" s="53"/>
      <c r="AEH31" s="53"/>
      <c r="AEI31" s="53"/>
      <c r="AEJ31" s="53"/>
      <c r="AEK31" s="53"/>
      <c r="AEL31" s="53"/>
      <c r="AEM31" s="53"/>
      <c r="AEN31" s="53"/>
      <c r="AEO31" s="53"/>
      <c r="AEP31" s="53"/>
      <c r="AEQ31" s="53"/>
      <c r="AER31" s="53"/>
      <c r="AES31" s="53"/>
      <c r="AET31" s="53"/>
      <c r="AEU31" s="53"/>
      <c r="AEV31" s="53"/>
      <c r="AEW31" s="53"/>
      <c r="AEX31" s="53"/>
      <c r="AEY31" s="53"/>
      <c r="AEZ31" s="53"/>
      <c r="AFA31" s="53"/>
      <c r="AFB31" s="53"/>
      <c r="AFC31" s="53"/>
      <c r="AFD31" s="53"/>
      <c r="AFE31" s="53"/>
      <c r="AFF31" s="53"/>
      <c r="AFG31" s="53"/>
      <c r="AFH31" s="53"/>
      <c r="AFI31" s="53"/>
      <c r="AFJ31" s="53"/>
      <c r="AFK31" s="53"/>
      <c r="AFL31" s="53"/>
      <c r="AFM31" s="53"/>
      <c r="AFN31" s="53"/>
      <c r="AFO31" s="53"/>
      <c r="AFP31" s="53"/>
      <c r="AFQ31" s="53"/>
      <c r="AFR31" s="53"/>
      <c r="AFS31" s="53"/>
      <c r="AFT31" s="53"/>
      <c r="AFU31" s="53"/>
      <c r="AFV31" s="53"/>
      <c r="AFW31" s="53"/>
      <c r="AFX31" s="53"/>
      <c r="AFY31" s="53"/>
      <c r="AFZ31" s="53"/>
      <c r="AGA31" s="53"/>
      <c r="AGB31" s="53"/>
      <c r="AGC31" s="53"/>
      <c r="AGD31" s="53"/>
      <c r="AGE31" s="53"/>
      <c r="AGF31" s="53"/>
      <c r="AGG31" s="53"/>
      <c r="AGH31" s="53"/>
      <c r="AGI31" s="53"/>
      <c r="AGJ31" s="53"/>
      <c r="AGK31" s="53"/>
      <c r="AGL31" s="53"/>
      <c r="AGM31" s="53"/>
      <c r="AGN31" s="53"/>
      <c r="AGO31" s="53"/>
      <c r="AGP31" s="53"/>
      <c r="AGQ31" s="53"/>
      <c r="AGR31" s="53"/>
      <c r="AGS31" s="53"/>
      <c r="AGT31" s="53"/>
      <c r="AGU31" s="53"/>
      <c r="AGV31" s="53"/>
      <c r="AGW31" s="53"/>
      <c r="AGX31" s="53"/>
      <c r="AGY31" s="53"/>
      <c r="AGZ31" s="53"/>
      <c r="AHA31" s="53"/>
      <c r="AHB31" s="53"/>
      <c r="AHC31" s="53"/>
      <c r="AHD31" s="53"/>
      <c r="AHE31" s="53"/>
      <c r="AHF31" s="53"/>
      <c r="AHG31" s="53"/>
      <c r="AHH31" s="53"/>
      <c r="AHI31" s="53"/>
      <c r="AHJ31" s="53"/>
      <c r="AHK31" s="53"/>
      <c r="AHL31" s="53"/>
      <c r="AHM31" s="53"/>
      <c r="AHN31" s="53"/>
      <c r="AHO31" s="53"/>
      <c r="AHP31" s="53"/>
      <c r="AHQ31" s="53"/>
      <c r="AHR31" s="53"/>
      <c r="AHS31" s="53"/>
      <c r="AHT31" s="53"/>
      <c r="AHU31" s="53"/>
      <c r="AHV31" s="53"/>
      <c r="AHW31" s="53"/>
      <c r="AHX31" s="53"/>
      <c r="AHY31" s="53"/>
      <c r="AHZ31" s="53"/>
      <c r="AIA31" s="53"/>
      <c r="AIB31" s="53"/>
      <c r="AIC31" s="53"/>
      <c r="AID31" s="53"/>
      <c r="AIE31" s="53"/>
      <c r="AIF31" s="53"/>
      <c r="AIG31" s="53"/>
      <c r="AIH31" s="53"/>
      <c r="AII31" s="53"/>
      <c r="AIJ31" s="53"/>
      <c r="AIK31" s="53"/>
      <c r="AIL31" s="53"/>
      <c r="AIM31" s="53"/>
      <c r="AIN31" s="53"/>
      <c r="AIO31" s="53"/>
      <c r="AIP31" s="53"/>
      <c r="AIQ31" s="53"/>
      <c r="AIR31" s="53"/>
      <c r="AIS31" s="53"/>
      <c r="AIT31" s="53"/>
      <c r="AIU31" s="53"/>
      <c r="AIV31" s="53"/>
      <c r="AIW31" s="53"/>
      <c r="AIX31" s="53"/>
      <c r="AIY31" s="53"/>
      <c r="AIZ31" s="53"/>
      <c r="AJA31" s="53"/>
      <c r="AJB31" s="53"/>
      <c r="AJC31" s="53"/>
      <c r="AJD31" s="53"/>
      <c r="AJE31" s="53"/>
      <c r="AJF31" s="53"/>
      <c r="AJG31" s="53"/>
      <c r="AJH31" s="53"/>
      <c r="AJI31" s="53"/>
      <c r="AJJ31" s="53"/>
      <c r="AJK31" s="53"/>
      <c r="AJL31" s="53"/>
      <c r="AJM31" s="53"/>
      <c r="AJN31" s="53"/>
      <c r="AJO31" s="53"/>
      <c r="AJP31" s="53"/>
      <c r="AJQ31" s="53"/>
      <c r="AJR31" s="53"/>
      <c r="AJS31" s="53"/>
      <c r="AJT31" s="53"/>
      <c r="AJU31" s="53"/>
      <c r="AJV31" s="53"/>
      <c r="AJW31" s="53"/>
      <c r="AJX31" s="53"/>
      <c r="AJY31" s="53"/>
      <c r="AJZ31" s="53"/>
      <c r="AKA31" s="53"/>
      <c r="AKB31" s="53"/>
      <c r="AKC31" s="53"/>
      <c r="AKD31" s="53"/>
      <c r="AKE31" s="53"/>
      <c r="AKF31" s="53"/>
      <c r="AKG31" s="53"/>
      <c r="AKH31" s="53"/>
      <c r="AKI31" s="53"/>
      <c r="AKJ31" s="53"/>
      <c r="AKK31" s="53"/>
      <c r="AKL31" s="53"/>
      <c r="AKM31" s="53"/>
      <c r="AKN31" s="53"/>
      <c r="AKO31" s="53"/>
      <c r="AKP31" s="53"/>
      <c r="AKQ31" s="53"/>
      <c r="AKR31" s="53"/>
      <c r="AKS31" s="53"/>
      <c r="AKT31" s="53"/>
      <c r="AKU31" s="53"/>
      <c r="AKV31" s="53"/>
      <c r="AKW31" s="53"/>
      <c r="AKX31" s="53"/>
      <c r="AKY31" s="53"/>
      <c r="AKZ31" s="53"/>
      <c r="ALA31" s="53"/>
      <c r="ALB31" s="53"/>
      <c r="ALC31" s="53"/>
      <c r="ALD31" s="53"/>
      <c r="ALE31" s="53"/>
      <c r="ALF31" s="53"/>
      <c r="ALG31" s="53"/>
      <c r="ALH31" s="53"/>
      <c r="ALI31" s="53"/>
      <c r="ALJ31" s="53"/>
      <c r="ALK31" s="53"/>
      <c r="ALL31" s="53"/>
    </row>
    <row r="32" s="39" customFormat="1" customHeight="1" spans="1:1000">
      <c r="A32" s="43" t="s">
        <v>263</v>
      </c>
      <c r="B32" s="44">
        <v>2200730116</v>
      </c>
      <c r="C32" s="43" t="s">
        <v>227</v>
      </c>
      <c r="D32" s="43" t="s">
        <v>41</v>
      </c>
      <c r="E32" s="44">
        <v>74.48</v>
      </c>
      <c r="F32" s="44">
        <v>151.11</v>
      </c>
      <c r="G32" s="44">
        <v>30</v>
      </c>
      <c r="H32" s="43" t="s">
        <v>234</v>
      </c>
      <c r="I32" s="43"/>
      <c r="J32" s="43"/>
      <c r="K32" s="45"/>
      <c r="L32" s="45"/>
      <c r="M32" s="45"/>
      <c r="N32" s="45"/>
      <c r="O32" s="52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  <c r="SB32" s="53"/>
      <c r="SC32" s="53"/>
      <c r="SD32" s="53"/>
      <c r="SE32" s="53"/>
      <c r="SF32" s="53"/>
      <c r="SG32" s="53"/>
      <c r="SH32" s="53"/>
      <c r="SI32" s="53"/>
      <c r="SJ32" s="53"/>
      <c r="SK32" s="53"/>
      <c r="SL32" s="53"/>
      <c r="SM32" s="53"/>
      <c r="SN32" s="53"/>
      <c r="SO32" s="53"/>
      <c r="SP32" s="53"/>
      <c r="SQ32" s="53"/>
      <c r="SR32" s="53"/>
      <c r="SS32" s="53"/>
      <c r="ST32" s="53"/>
      <c r="SU32" s="53"/>
      <c r="SV32" s="53"/>
      <c r="SW32" s="53"/>
      <c r="SX32" s="53"/>
      <c r="SY32" s="53"/>
      <c r="SZ32" s="53"/>
      <c r="TA32" s="53"/>
      <c r="TB32" s="53"/>
      <c r="TC32" s="53"/>
      <c r="TD32" s="53"/>
      <c r="TE32" s="53"/>
      <c r="TF32" s="53"/>
      <c r="TG32" s="53"/>
      <c r="TH32" s="53"/>
      <c r="TI32" s="53"/>
      <c r="TJ32" s="53"/>
      <c r="TK32" s="53"/>
      <c r="TL32" s="53"/>
      <c r="TM32" s="53"/>
      <c r="TN32" s="53"/>
      <c r="TO32" s="53"/>
      <c r="TP32" s="53"/>
      <c r="TQ32" s="53"/>
      <c r="TR32" s="53"/>
      <c r="TS32" s="53"/>
      <c r="TT32" s="53"/>
      <c r="TU32" s="53"/>
      <c r="TV32" s="53"/>
      <c r="TW32" s="53"/>
      <c r="TX32" s="53"/>
      <c r="TY32" s="53"/>
      <c r="TZ32" s="53"/>
      <c r="UA32" s="53"/>
      <c r="UB32" s="53"/>
      <c r="UC32" s="53"/>
      <c r="UD32" s="53"/>
      <c r="UE32" s="53"/>
      <c r="UF32" s="53"/>
      <c r="UG32" s="53"/>
      <c r="UH32" s="53"/>
      <c r="UI32" s="53"/>
      <c r="UJ32" s="53"/>
      <c r="UK32" s="53"/>
      <c r="UL32" s="53"/>
      <c r="UM32" s="53"/>
      <c r="UN32" s="53"/>
      <c r="UO32" s="53"/>
      <c r="UP32" s="53"/>
      <c r="UQ32" s="53"/>
      <c r="UR32" s="53"/>
      <c r="US32" s="53"/>
      <c r="UT32" s="53"/>
      <c r="UU32" s="53"/>
      <c r="UV32" s="53"/>
      <c r="UW32" s="53"/>
      <c r="UX32" s="53"/>
      <c r="UY32" s="53"/>
      <c r="UZ32" s="53"/>
      <c r="VA32" s="53"/>
      <c r="VB32" s="53"/>
      <c r="VC32" s="53"/>
      <c r="VD32" s="53"/>
      <c r="VE32" s="53"/>
      <c r="VF32" s="53"/>
      <c r="VG32" s="53"/>
      <c r="VH32" s="53"/>
      <c r="VI32" s="53"/>
      <c r="VJ32" s="53"/>
      <c r="VK32" s="53"/>
      <c r="VL32" s="53"/>
      <c r="VM32" s="53"/>
      <c r="VN32" s="53"/>
      <c r="VO32" s="53"/>
      <c r="VP32" s="53"/>
      <c r="VQ32" s="53"/>
      <c r="VR32" s="53"/>
      <c r="VS32" s="53"/>
      <c r="VT32" s="53"/>
      <c r="VU32" s="53"/>
      <c r="VV32" s="53"/>
      <c r="VW32" s="53"/>
      <c r="VX32" s="53"/>
      <c r="VY32" s="53"/>
      <c r="VZ32" s="53"/>
      <c r="WA32" s="53"/>
      <c r="WB32" s="53"/>
      <c r="WC32" s="53"/>
      <c r="WD32" s="53"/>
      <c r="WE32" s="53"/>
      <c r="WF32" s="53"/>
      <c r="WG32" s="53"/>
      <c r="WH32" s="53"/>
      <c r="WI32" s="53"/>
      <c r="WJ32" s="53"/>
      <c r="WK32" s="53"/>
      <c r="WL32" s="53"/>
      <c r="WM32" s="53"/>
      <c r="WN32" s="53"/>
      <c r="WO32" s="53"/>
      <c r="WP32" s="53"/>
      <c r="WQ32" s="53"/>
      <c r="WR32" s="53"/>
      <c r="WS32" s="53"/>
      <c r="WT32" s="53"/>
      <c r="WU32" s="53"/>
      <c r="WV32" s="53"/>
      <c r="WW32" s="53"/>
      <c r="WX32" s="53"/>
      <c r="WY32" s="53"/>
      <c r="WZ32" s="53"/>
      <c r="XA32" s="53"/>
      <c r="XB32" s="53"/>
      <c r="XC32" s="53"/>
      <c r="XD32" s="53"/>
      <c r="XE32" s="53"/>
      <c r="XF32" s="53"/>
      <c r="XG32" s="53"/>
      <c r="XH32" s="53"/>
      <c r="XI32" s="53"/>
      <c r="XJ32" s="53"/>
      <c r="XK32" s="53"/>
      <c r="XL32" s="53"/>
      <c r="XM32" s="53"/>
      <c r="XN32" s="53"/>
      <c r="XO32" s="53"/>
      <c r="XP32" s="53"/>
      <c r="XQ32" s="53"/>
      <c r="XR32" s="53"/>
      <c r="XS32" s="53"/>
      <c r="XT32" s="53"/>
      <c r="XU32" s="53"/>
      <c r="XV32" s="53"/>
      <c r="XW32" s="53"/>
      <c r="XX32" s="53"/>
      <c r="XY32" s="53"/>
      <c r="XZ32" s="53"/>
      <c r="YA32" s="53"/>
      <c r="YB32" s="53"/>
      <c r="YC32" s="53"/>
      <c r="YD32" s="53"/>
      <c r="YE32" s="53"/>
      <c r="YF32" s="53"/>
      <c r="YG32" s="53"/>
      <c r="YH32" s="53"/>
      <c r="YI32" s="53"/>
      <c r="YJ32" s="53"/>
      <c r="YK32" s="53"/>
      <c r="YL32" s="53"/>
      <c r="YM32" s="53"/>
      <c r="YN32" s="53"/>
      <c r="YO32" s="53"/>
      <c r="YP32" s="53"/>
      <c r="YQ32" s="53"/>
      <c r="YR32" s="53"/>
      <c r="YS32" s="53"/>
      <c r="YT32" s="53"/>
      <c r="YU32" s="53"/>
      <c r="YV32" s="53"/>
      <c r="YW32" s="53"/>
      <c r="YX32" s="53"/>
      <c r="YY32" s="53"/>
      <c r="YZ32" s="53"/>
      <c r="ZA32" s="53"/>
      <c r="ZB32" s="53"/>
      <c r="ZC32" s="53"/>
      <c r="ZD32" s="53"/>
      <c r="ZE32" s="53"/>
      <c r="ZF32" s="53"/>
      <c r="ZG32" s="53"/>
      <c r="ZH32" s="53"/>
      <c r="ZI32" s="53"/>
      <c r="ZJ32" s="53"/>
      <c r="ZK32" s="53"/>
      <c r="ZL32" s="53"/>
      <c r="ZM32" s="53"/>
      <c r="ZN32" s="53"/>
      <c r="ZO32" s="53"/>
      <c r="ZP32" s="53"/>
      <c r="ZQ32" s="53"/>
      <c r="ZR32" s="53"/>
      <c r="ZS32" s="53"/>
      <c r="ZT32" s="53"/>
      <c r="ZU32" s="53"/>
      <c r="ZV32" s="53"/>
      <c r="ZW32" s="53"/>
      <c r="ZX32" s="53"/>
      <c r="ZY32" s="53"/>
      <c r="ZZ32" s="53"/>
      <c r="AAA32" s="53"/>
      <c r="AAB32" s="53"/>
      <c r="AAC32" s="53"/>
      <c r="AAD32" s="53"/>
      <c r="AAE32" s="53"/>
      <c r="AAF32" s="53"/>
      <c r="AAG32" s="53"/>
      <c r="AAH32" s="53"/>
      <c r="AAI32" s="53"/>
      <c r="AAJ32" s="53"/>
      <c r="AAK32" s="53"/>
      <c r="AAL32" s="53"/>
      <c r="AAM32" s="53"/>
      <c r="AAN32" s="53"/>
      <c r="AAO32" s="53"/>
      <c r="AAP32" s="53"/>
      <c r="AAQ32" s="53"/>
      <c r="AAR32" s="53"/>
      <c r="AAS32" s="53"/>
      <c r="AAT32" s="53"/>
      <c r="AAU32" s="53"/>
      <c r="AAV32" s="53"/>
      <c r="AAW32" s="53"/>
      <c r="AAX32" s="53"/>
      <c r="AAY32" s="53"/>
      <c r="AAZ32" s="53"/>
      <c r="ABA32" s="53"/>
      <c r="ABB32" s="53"/>
      <c r="ABC32" s="53"/>
      <c r="ABD32" s="53"/>
      <c r="ABE32" s="53"/>
      <c r="ABF32" s="53"/>
      <c r="ABG32" s="53"/>
      <c r="ABH32" s="53"/>
      <c r="ABI32" s="53"/>
      <c r="ABJ32" s="53"/>
      <c r="ABK32" s="53"/>
      <c r="ABL32" s="53"/>
      <c r="ABM32" s="53"/>
      <c r="ABN32" s="53"/>
      <c r="ABO32" s="53"/>
      <c r="ABP32" s="53"/>
      <c r="ABQ32" s="53"/>
      <c r="ABR32" s="53"/>
      <c r="ABS32" s="53"/>
      <c r="ABT32" s="53"/>
      <c r="ABU32" s="53"/>
      <c r="ABV32" s="53"/>
      <c r="ABW32" s="53"/>
      <c r="ABX32" s="53"/>
      <c r="ABY32" s="53"/>
      <c r="ABZ32" s="53"/>
      <c r="ACA32" s="53"/>
      <c r="ACB32" s="53"/>
      <c r="ACC32" s="53"/>
      <c r="ACD32" s="53"/>
      <c r="ACE32" s="53"/>
      <c r="ACF32" s="53"/>
      <c r="ACG32" s="53"/>
      <c r="ACH32" s="53"/>
      <c r="ACI32" s="53"/>
      <c r="ACJ32" s="53"/>
      <c r="ACK32" s="53"/>
      <c r="ACL32" s="53"/>
      <c r="ACM32" s="53"/>
      <c r="ACN32" s="53"/>
      <c r="ACO32" s="53"/>
      <c r="ACP32" s="53"/>
      <c r="ACQ32" s="53"/>
      <c r="ACR32" s="53"/>
      <c r="ACS32" s="53"/>
      <c r="ACT32" s="53"/>
      <c r="ACU32" s="53"/>
      <c r="ACV32" s="53"/>
      <c r="ACW32" s="53"/>
      <c r="ACX32" s="53"/>
      <c r="ACY32" s="53"/>
      <c r="ACZ32" s="53"/>
      <c r="ADA32" s="53"/>
      <c r="ADB32" s="53"/>
      <c r="ADC32" s="53"/>
      <c r="ADD32" s="53"/>
      <c r="ADE32" s="53"/>
      <c r="ADF32" s="53"/>
      <c r="ADG32" s="53"/>
      <c r="ADH32" s="53"/>
      <c r="ADI32" s="53"/>
      <c r="ADJ32" s="53"/>
      <c r="ADK32" s="53"/>
      <c r="ADL32" s="53"/>
      <c r="ADM32" s="53"/>
      <c r="ADN32" s="53"/>
      <c r="ADO32" s="53"/>
      <c r="ADP32" s="53"/>
      <c r="ADQ32" s="53"/>
      <c r="ADR32" s="53"/>
      <c r="ADS32" s="53"/>
      <c r="ADT32" s="53"/>
      <c r="ADU32" s="53"/>
      <c r="ADV32" s="53"/>
      <c r="ADW32" s="53"/>
      <c r="ADX32" s="53"/>
      <c r="ADY32" s="53"/>
      <c r="ADZ32" s="53"/>
      <c r="AEA32" s="53"/>
      <c r="AEB32" s="53"/>
      <c r="AEC32" s="53"/>
      <c r="AED32" s="53"/>
      <c r="AEE32" s="53"/>
      <c r="AEF32" s="53"/>
      <c r="AEG32" s="53"/>
      <c r="AEH32" s="53"/>
      <c r="AEI32" s="53"/>
      <c r="AEJ32" s="53"/>
      <c r="AEK32" s="53"/>
      <c r="AEL32" s="53"/>
      <c r="AEM32" s="53"/>
      <c r="AEN32" s="53"/>
      <c r="AEO32" s="53"/>
      <c r="AEP32" s="53"/>
      <c r="AEQ32" s="53"/>
      <c r="AER32" s="53"/>
      <c r="AES32" s="53"/>
      <c r="AET32" s="53"/>
      <c r="AEU32" s="53"/>
      <c r="AEV32" s="53"/>
      <c r="AEW32" s="53"/>
      <c r="AEX32" s="53"/>
      <c r="AEY32" s="53"/>
      <c r="AEZ32" s="53"/>
      <c r="AFA32" s="53"/>
      <c r="AFB32" s="53"/>
      <c r="AFC32" s="53"/>
      <c r="AFD32" s="53"/>
      <c r="AFE32" s="53"/>
      <c r="AFF32" s="53"/>
      <c r="AFG32" s="53"/>
      <c r="AFH32" s="53"/>
      <c r="AFI32" s="53"/>
      <c r="AFJ32" s="53"/>
      <c r="AFK32" s="53"/>
      <c r="AFL32" s="53"/>
      <c r="AFM32" s="53"/>
      <c r="AFN32" s="53"/>
      <c r="AFO32" s="53"/>
      <c r="AFP32" s="53"/>
      <c r="AFQ32" s="53"/>
      <c r="AFR32" s="53"/>
      <c r="AFS32" s="53"/>
      <c r="AFT32" s="53"/>
      <c r="AFU32" s="53"/>
      <c r="AFV32" s="53"/>
      <c r="AFW32" s="53"/>
      <c r="AFX32" s="53"/>
      <c r="AFY32" s="53"/>
      <c r="AFZ32" s="53"/>
      <c r="AGA32" s="53"/>
      <c r="AGB32" s="53"/>
      <c r="AGC32" s="53"/>
      <c r="AGD32" s="53"/>
      <c r="AGE32" s="53"/>
      <c r="AGF32" s="53"/>
      <c r="AGG32" s="53"/>
      <c r="AGH32" s="53"/>
      <c r="AGI32" s="53"/>
      <c r="AGJ32" s="53"/>
      <c r="AGK32" s="53"/>
      <c r="AGL32" s="53"/>
      <c r="AGM32" s="53"/>
      <c r="AGN32" s="53"/>
      <c r="AGO32" s="53"/>
      <c r="AGP32" s="53"/>
      <c r="AGQ32" s="53"/>
      <c r="AGR32" s="53"/>
      <c r="AGS32" s="53"/>
      <c r="AGT32" s="53"/>
      <c r="AGU32" s="53"/>
      <c r="AGV32" s="53"/>
      <c r="AGW32" s="53"/>
      <c r="AGX32" s="53"/>
      <c r="AGY32" s="53"/>
      <c r="AGZ32" s="53"/>
      <c r="AHA32" s="53"/>
      <c r="AHB32" s="53"/>
      <c r="AHC32" s="53"/>
      <c r="AHD32" s="53"/>
      <c r="AHE32" s="53"/>
      <c r="AHF32" s="53"/>
      <c r="AHG32" s="53"/>
      <c r="AHH32" s="53"/>
      <c r="AHI32" s="53"/>
      <c r="AHJ32" s="53"/>
      <c r="AHK32" s="53"/>
      <c r="AHL32" s="53"/>
      <c r="AHM32" s="53"/>
      <c r="AHN32" s="53"/>
      <c r="AHO32" s="53"/>
      <c r="AHP32" s="53"/>
      <c r="AHQ32" s="53"/>
      <c r="AHR32" s="53"/>
      <c r="AHS32" s="53"/>
      <c r="AHT32" s="53"/>
      <c r="AHU32" s="53"/>
      <c r="AHV32" s="53"/>
      <c r="AHW32" s="53"/>
      <c r="AHX32" s="53"/>
      <c r="AHY32" s="53"/>
      <c r="AHZ32" s="53"/>
      <c r="AIA32" s="53"/>
      <c r="AIB32" s="53"/>
      <c r="AIC32" s="53"/>
      <c r="AID32" s="53"/>
      <c r="AIE32" s="53"/>
      <c r="AIF32" s="53"/>
      <c r="AIG32" s="53"/>
      <c r="AIH32" s="53"/>
      <c r="AII32" s="53"/>
      <c r="AIJ32" s="53"/>
      <c r="AIK32" s="53"/>
      <c r="AIL32" s="53"/>
      <c r="AIM32" s="53"/>
      <c r="AIN32" s="53"/>
      <c r="AIO32" s="53"/>
      <c r="AIP32" s="53"/>
      <c r="AIQ32" s="53"/>
      <c r="AIR32" s="53"/>
      <c r="AIS32" s="53"/>
      <c r="AIT32" s="53"/>
      <c r="AIU32" s="53"/>
      <c r="AIV32" s="53"/>
      <c r="AIW32" s="53"/>
      <c r="AIX32" s="53"/>
      <c r="AIY32" s="53"/>
      <c r="AIZ32" s="53"/>
      <c r="AJA32" s="53"/>
      <c r="AJB32" s="53"/>
      <c r="AJC32" s="53"/>
      <c r="AJD32" s="53"/>
      <c r="AJE32" s="53"/>
      <c r="AJF32" s="53"/>
      <c r="AJG32" s="53"/>
      <c r="AJH32" s="53"/>
      <c r="AJI32" s="53"/>
      <c r="AJJ32" s="53"/>
      <c r="AJK32" s="53"/>
      <c r="AJL32" s="53"/>
      <c r="AJM32" s="53"/>
      <c r="AJN32" s="53"/>
      <c r="AJO32" s="53"/>
      <c r="AJP32" s="53"/>
      <c r="AJQ32" s="53"/>
      <c r="AJR32" s="53"/>
      <c r="AJS32" s="53"/>
      <c r="AJT32" s="53"/>
      <c r="AJU32" s="53"/>
      <c r="AJV32" s="53"/>
      <c r="AJW32" s="53"/>
      <c r="AJX32" s="53"/>
      <c r="AJY32" s="53"/>
      <c r="AJZ32" s="53"/>
      <c r="AKA32" s="53"/>
      <c r="AKB32" s="53"/>
      <c r="AKC32" s="53"/>
      <c r="AKD32" s="53"/>
      <c r="AKE32" s="53"/>
      <c r="AKF32" s="53"/>
      <c r="AKG32" s="53"/>
      <c r="AKH32" s="53"/>
      <c r="AKI32" s="53"/>
      <c r="AKJ32" s="53"/>
      <c r="AKK32" s="53"/>
      <c r="AKL32" s="53"/>
      <c r="AKM32" s="53"/>
      <c r="AKN32" s="53"/>
      <c r="AKO32" s="53"/>
      <c r="AKP32" s="53"/>
      <c r="AKQ32" s="53"/>
      <c r="AKR32" s="53"/>
      <c r="AKS32" s="53"/>
      <c r="AKT32" s="53"/>
      <c r="AKU32" s="53"/>
      <c r="AKV32" s="53"/>
      <c r="AKW32" s="53"/>
      <c r="AKX32" s="53"/>
      <c r="AKY32" s="53"/>
      <c r="AKZ32" s="53"/>
      <c r="ALA32" s="53"/>
      <c r="ALB32" s="53"/>
      <c r="ALC32" s="53"/>
      <c r="ALD32" s="53"/>
      <c r="ALE32" s="53"/>
      <c r="ALF32" s="53"/>
      <c r="ALG32" s="53"/>
      <c r="ALH32" s="53"/>
      <c r="ALI32" s="53"/>
      <c r="ALJ32" s="53"/>
      <c r="ALK32" s="53"/>
      <c r="ALL32" s="53"/>
    </row>
    <row r="33" s="39" customFormat="1" customHeight="1" spans="1:1000">
      <c r="A33" s="43" t="s">
        <v>264</v>
      </c>
      <c r="B33" s="44">
        <v>2200730217</v>
      </c>
      <c r="C33" s="43" t="s">
        <v>222</v>
      </c>
      <c r="D33" s="43" t="s">
        <v>15</v>
      </c>
      <c r="E33" s="44">
        <v>76.7</v>
      </c>
      <c r="F33" s="44">
        <v>151.06</v>
      </c>
      <c r="G33" s="44">
        <v>31</v>
      </c>
      <c r="H33" s="43"/>
      <c r="I33" s="45"/>
      <c r="J33" s="43"/>
      <c r="K33" s="45"/>
      <c r="L33" s="45"/>
      <c r="M33" s="45"/>
      <c r="N33" s="45"/>
      <c r="O33" s="52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</row>
    <row r="34" s="39" customFormat="1" customHeight="1" spans="1:1000">
      <c r="A34" s="43" t="s">
        <v>265</v>
      </c>
      <c r="B34" s="44">
        <v>2200730120</v>
      </c>
      <c r="C34" s="43" t="s">
        <v>227</v>
      </c>
      <c r="D34" s="43" t="s">
        <v>41</v>
      </c>
      <c r="E34" s="44">
        <v>69.51</v>
      </c>
      <c r="F34" s="44">
        <v>150.78</v>
      </c>
      <c r="G34" s="44">
        <v>32</v>
      </c>
      <c r="H34" s="43" t="s">
        <v>246</v>
      </c>
      <c r="I34" s="45"/>
      <c r="J34" s="45"/>
      <c r="K34" s="45"/>
      <c r="L34" s="45"/>
      <c r="M34" s="45"/>
      <c r="N34" s="45"/>
      <c r="O34" s="52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</row>
    <row r="35" s="39" customFormat="1" customHeight="1" spans="1:1000">
      <c r="A35" s="43" t="s">
        <v>266</v>
      </c>
      <c r="B35" s="44">
        <v>2200730117</v>
      </c>
      <c r="C35" s="43" t="s">
        <v>227</v>
      </c>
      <c r="D35" s="43" t="s">
        <v>41</v>
      </c>
      <c r="E35" s="44">
        <v>71.7</v>
      </c>
      <c r="F35" s="44">
        <v>149.61</v>
      </c>
      <c r="G35" s="44">
        <v>33</v>
      </c>
      <c r="H35" s="45" t="s">
        <v>246</v>
      </c>
      <c r="I35" s="45"/>
      <c r="J35" s="45"/>
      <c r="K35" s="45"/>
      <c r="L35" s="45"/>
      <c r="M35" s="45"/>
      <c r="N35" s="45"/>
      <c r="O35" s="52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  <c r="RZ35" s="53"/>
      <c r="SA35" s="53"/>
      <c r="SB35" s="53"/>
      <c r="SC35" s="53"/>
      <c r="SD35" s="53"/>
      <c r="SE35" s="53"/>
      <c r="SF35" s="53"/>
      <c r="SG35" s="53"/>
      <c r="SH35" s="53"/>
      <c r="SI35" s="53"/>
      <c r="SJ35" s="53"/>
      <c r="SK35" s="53"/>
      <c r="SL35" s="53"/>
      <c r="SM35" s="53"/>
      <c r="SN35" s="53"/>
      <c r="SO35" s="53"/>
      <c r="SP35" s="53"/>
      <c r="SQ35" s="53"/>
      <c r="SR35" s="53"/>
      <c r="SS35" s="53"/>
      <c r="ST35" s="53"/>
      <c r="SU35" s="53"/>
      <c r="SV35" s="53"/>
      <c r="SW35" s="53"/>
      <c r="SX35" s="53"/>
      <c r="SY35" s="53"/>
      <c r="SZ35" s="53"/>
      <c r="TA35" s="53"/>
      <c r="TB35" s="53"/>
      <c r="TC35" s="53"/>
      <c r="TD35" s="53"/>
      <c r="TE35" s="53"/>
      <c r="TF35" s="53"/>
      <c r="TG35" s="53"/>
      <c r="TH35" s="53"/>
      <c r="TI35" s="53"/>
      <c r="TJ35" s="53"/>
      <c r="TK35" s="53"/>
      <c r="TL35" s="53"/>
      <c r="TM35" s="53"/>
      <c r="TN35" s="53"/>
      <c r="TO35" s="53"/>
      <c r="TP35" s="53"/>
      <c r="TQ35" s="53"/>
      <c r="TR35" s="53"/>
      <c r="TS35" s="53"/>
      <c r="TT35" s="53"/>
      <c r="TU35" s="53"/>
      <c r="TV35" s="53"/>
      <c r="TW35" s="53"/>
      <c r="TX35" s="53"/>
      <c r="TY35" s="53"/>
      <c r="TZ35" s="53"/>
      <c r="UA35" s="53"/>
      <c r="UB35" s="53"/>
      <c r="UC35" s="53"/>
      <c r="UD35" s="53"/>
      <c r="UE35" s="53"/>
      <c r="UF35" s="53"/>
      <c r="UG35" s="53"/>
      <c r="UH35" s="53"/>
      <c r="UI35" s="53"/>
      <c r="UJ35" s="53"/>
      <c r="UK35" s="53"/>
      <c r="UL35" s="53"/>
      <c r="UM35" s="53"/>
      <c r="UN35" s="53"/>
      <c r="UO35" s="53"/>
      <c r="UP35" s="53"/>
      <c r="UQ35" s="53"/>
      <c r="UR35" s="53"/>
      <c r="US35" s="53"/>
      <c r="UT35" s="53"/>
      <c r="UU35" s="53"/>
      <c r="UV35" s="53"/>
      <c r="UW35" s="53"/>
      <c r="UX35" s="53"/>
      <c r="UY35" s="53"/>
      <c r="UZ35" s="53"/>
      <c r="VA35" s="53"/>
      <c r="VB35" s="53"/>
      <c r="VC35" s="53"/>
      <c r="VD35" s="53"/>
      <c r="VE35" s="53"/>
      <c r="VF35" s="53"/>
      <c r="VG35" s="53"/>
      <c r="VH35" s="53"/>
      <c r="VI35" s="53"/>
      <c r="VJ35" s="53"/>
      <c r="VK35" s="53"/>
      <c r="VL35" s="53"/>
      <c r="VM35" s="53"/>
      <c r="VN35" s="53"/>
      <c r="VO35" s="53"/>
      <c r="VP35" s="53"/>
      <c r="VQ35" s="53"/>
      <c r="VR35" s="53"/>
      <c r="VS35" s="53"/>
      <c r="VT35" s="53"/>
      <c r="VU35" s="53"/>
      <c r="VV35" s="53"/>
      <c r="VW35" s="53"/>
      <c r="VX35" s="53"/>
      <c r="VY35" s="53"/>
      <c r="VZ35" s="53"/>
      <c r="WA35" s="53"/>
      <c r="WB35" s="53"/>
      <c r="WC35" s="53"/>
      <c r="WD35" s="53"/>
      <c r="WE35" s="53"/>
      <c r="WF35" s="53"/>
      <c r="WG35" s="53"/>
      <c r="WH35" s="53"/>
      <c r="WI35" s="53"/>
      <c r="WJ35" s="53"/>
      <c r="WK35" s="53"/>
      <c r="WL35" s="53"/>
      <c r="WM35" s="53"/>
      <c r="WN35" s="53"/>
      <c r="WO35" s="53"/>
      <c r="WP35" s="53"/>
      <c r="WQ35" s="53"/>
      <c r="WR35" s="53"/>
      <c r="WS35" s="53"/>
      <c r="WT35" s="53"/>
      <c r="WU35" s="53"/>
      <c r="WV35" s="53"/>
      <c r="WW35" s="53"/>
      <c r="WX35" s="53"/>
      <c r="WY35" s="53"/>
      <c r="WZ35" s="53"/>
      <c r="XA35" s="53"/>
      <c r="XB35" s="53"/>
      <c r="XC35" s="53"/>
      <c r="XD35" s="53"/>
      <c r="XE35" s="53"/>
      <c r="XF35" s="53"/>
      <c r="XG35" s="53"/>
      <c r="XH35" s="53"/>
      <c r="XI35" s="53"/>
      <c r="XJ35" s="53"/>
      <c r="XK35" s="53"/>
      <c r="XL35" s="53"/>
      <c r="XM35" s="53"/>
      <c r="XN35" s="53"/>
      <c r="XO35" s="53"/>
      <c r="XP35" s="53"/>
      <c r="XQ35" s="53"/>
      <c r="XR35" s="53"/>
      <c r="XS35" s="53"/>
      <c r="XT35" s="53"/>
      <c r="XU35" s="53"/>
      <c r="XV35" s="53"/>
      <c r="XW35" s="53"/>
      <c r="XX35" s="53"/>
      <c r="XY35" s="53"/>
      <c r="XZ35" s="53"/>
      <c r="YA35" s="53"/>
      <c r="YB35" s="53"/>
      <c r="YC35" s="53"/>
      <c r="YD35" s="53"/>
      <c r="YE35" s="53"/>
      <c r="YF35" s="53"/>
      <c r="YG35" s="53"/>
      <c r="YH35" s="53"/>
      <c r="YI35" s="53"/>
      <c r="YJ35" s="53"/>
      <c r="YK35" s="53"/>
      <c r="YL35" s="53"/>
      <c r="YM35" s="53"/>
      <c r="YN35" s="53"/>
      <c r="YO35" s="53"/>
      <c r="YP35" s="53"/>
      <c r="YQ35" s="53"/>
      <c r="YR35" s="53"/>
      <c r="YS35" s="53"/>
      <c r="YT35" s="53"/>
      <c r="YU35" s="53"/>
      <c r="YV35" s="53"/>
      <c r="YW35" s="53"/>
      <c r="YX35" s="53"/>
      <c r="YY35" s="53"/>
      <c r="YZ35" s="53"/>
      <c r="ZA35" s="53"/>
      <c r="ZB35" s="53"/>
      <c r="ZC35" s="53"/>
      <c r="ZD35" s="53"/>
      <c r="ZE35" s="53"/>
      <c r="ZF35" s="53"/>
      <c r="ZG35" s="53"/>
      <c r="ZH35" s="53"/>
      <c r="ZI35" s="53"/>
      <c r="ZJ35" s="53"/>
      <c r="ZK35" s="53"/>
      <c r="ZL35" s="53"/>
      <c r="ZM35" s="53"/>
      <c r="ZN35" s="53"/>
      <c r="ZO35" s="53"/>
      <c r="ZP35" s="53"/>
      <c r="ZQ35" s="53"/>
      <c r="ZR35" s="53"/>
      <c r="ZS35" s="53"/>
      <c r="ZT35" s="53"/>
      <c r="ZU35" s="53"/>
      <c r="ZV35" s="53"/>
      <c r="ZW35" s="53"/>
      <c r="ZX35" s="53"/>
      <c r="ZY35" s="53"/>
      <c r="ZZ35" s="53"/>
      <c r="AAA35" s="53"/>
      <c r="AAB35" s="53"/>
      <c r="AAC35" s="53"/>
      <c r="AAD35" s="53"/>
      <c r="AAE35" s="53"/>
      <c r="AAF35" s="53"/>
      <c r="AAG35" s="53"/>
      <c r="AAH35" s="53"/>
      <c r="AAI35" s="53"/>
      <c r="AAJ35" s="53"/>
      <c r="AAK35" s="53"/>
      <c r="AAL35" s="53"/>
      <c r="AAM35" s="53"/>
      <c r="AAN35" s="53"/>
      <c r="AAO35" s="53"/>
      <c r="AAP35" s="53"/>
      <c r="AAQ35" s="53"/>
      <c r="AAR35" s="53"/>
      <c r="AAS35" s="53"/>
      <c r="AAT35" s="53"/>
      <c r="AAU35" s="53"/>
      <c r="AAV35" s="53"/>
      <c r="AAW35" s="53"/>
      <c r="AAX35" s="53"/>
      <c r="AAY35" s="53"/>
      <c r="AAZ35" s="53"/>
      <c r="ABA35" s="53"/>
      <c r="ABB35" s="53"/>
      <c r="ABC35" s="53"/>
      <c r="ABD35" s="53"/>
      <c r="ABE35" s="53"/>
      <c r="ABF35" s="53"/>
      <c r="ABG35" s="53"/>
      <c r="ABH35" s="53"/>
      <c r="ABI35" s="53"/>
      <c r="ABJ35" s="53"/>
      <c r="ABK35" s="53"/>
      <c r="ABL35" s="53"/>
      <c r="ABM35" s="53"/>
      <c r="ABN35" s="53"/>
      <c r="ABO35" s="53"/>
      <c r="ABP35" s="53"/>
      <c r="ABQ35" s="53"/>
      <c r="ABR35" s="53"/>
      <c r="ABS35" s="53"/>
      <c r="ABT35" s="53"/>
      <c r="ABU35" s="53"/>
      <c r="ABV35" s="53"/>
      <c r="ABW35" s="53"/>
      <c r="ABX35" s="53"/>
      <c r="ABY35" s="53"/>
      <c r="ABZ35" s="53"/>
      <c r="ACA35" s="53"/>
      <c r="ACB35" s="53"/>
      <c r="ACC35" s="53"/>
      <c r="ACD35" s="53"/>
      <c r="ACE35" s="53"/>
      <c r="ACF35" s="53"/>
      <c r="ACG35" s="53"/>
      <c r="ACH35" s="53"/>
      <c r="ACI35" s="53"/>
      <c r="ACJ35" s="53"/>
      <c r="ACK35" s="53"/>
      <c r="ACL35" s="53"/>
      <c r="ACM35" s="53"/>
      <c r="ACN35" s="53"/>
      <c r="ACO35" s="53"/>
      <c r="ACP35" s="53"/>
      <c r="ACQ35" s="53"/>
      <c r="ACR35" s="53"/>
      <c r="ACS35" s="53"/>
      <c r="ACT35" s="53"/>
      <c r="ACU35" s="53"/>
      <c r="ACV35" s="53"/>
      <c r="ACW35" s="53"/>
      <c r="ACX35" s="53"/>
      <c r="ACY35" s="53"/>
      <c r="ACZ35" s="53"/>
      <c r="ADA35" s="53"/>
      <c r="ADB35" s="53"/>
      <c r="ADC35" s="53"/>
      <c r="ADD35" s="53"/>
      <c r="ADE35" s="53"/>
      <c r="ADF35" s="53"/>
      <c r="ADG35" s="53"/>
      <c r="ADH35" s="53"/>
      <c r="ADI35" s="53"/>
      <c r="ADJ35" s="53"/>
      <c r="ADK35" s="53"/>
      <c r="ADL35" s="53"/>
      <c r="ADM35" s="53"/>
      <c r="ADN35" s="53"/>
      <c r="ADO35" s="53"/>
      <c r="ADP35" s="53"/>
      <c r="ADQ35" s="53"/>
      <c r="ADR35" s="53"/>
      <c r="ADS35" s="53"/>
      <c r="ADT35" s="53"/>
      <c r="ADU35" s="53"/>
      <c r="ADV35" s="53"/>
      <c r="ADW35" s="53"/>
      <c r="ADX35" s="53"/>
      <c r="ADY35" s="53"/>
      <c r="ADZ35" s="53"/>
      <c r="AEA35" s="53"/>
      <c r="AEB35" s="53"/>
      <c r="AEC35" s="53"/>
      <c r="AED35" s="53"/>
      <c r="AEE35" s="53"/>
      <c r="AEF35" s="53"/>
      <c r="AEG35" s="53"/>
      <c r="AEH35" s="53"/>
      <c r="AEI35" s="53"/>
      <c r="AEJ35" s="53"/>
      <c r="AEK35" s="53"/>
      <c r="AEL35" s="53"/>
      <c r="AEM35" s="53"/>
      <c r="AEN35" s="53"/>
      <c r="AEO35" s="53"/>
      <c r="AEP35" s="53"/>
      <c r="AEQ35" s="53"/>
      <c r="AER35" s="53"/>
      <c r="AES35" s="53"/>
      <c r="AET35" s="53"/>
      <c r="AEU35" s="53"/>
      <c r="AEV35" s="53"/>
      <c r="AEW35" s="53"/>
      <c r="AEX35" s="53"/>
      <c r="AEY35" s="53"/>
      <c r="AEZ35" s="53"/>
      <c r="AFA35" s="53"/>
      <c r="AFB35" s="53"/>
      <c r="AFC35" s="53"/>
      <c r="AFD35" s="53"/>
      <c r="AFE35" s="53"/>
      <c r="AFF35" s="53"/>
      <c r="AFG35" s="53"/>
      <c r="AFH35" s="53"/>
      <c r="AFI35" s="53"/>
      <c r="AFJ35" s="53"/>
      <c r="AFK35" s="53"/>
      <c r="AFL35" s="53"/>
      <c r="AFM35" s="53"/>
      <c r="AFN35" s="53"/>
      <c r="AFO35" s="53"/>
      <c r="AFP35" s="53"/>
      <c r="AFQ35" s="53"/>
      <c r="AFR35" s="53"/>
      <c r="AFS35" s="53"/>
      <c r="AFT35" s="53"/>
      <c r="AFU35" s="53"/>
      <c r="AFV35" s="53"/>
      <c r="AFW35" s="53"/>
      <c r="AFX35" s="53"/>
      <c r="AFY35" s="53"/>
      <c r="AFZ35" s="53"/>
      <c r="AGA35" s="53"/>
      <c r="AGB35" s="53"/>
      <c r="AGC35" s="53"/>
      <c r="AGD35" s="53"/>
      <c r="AGE35" s="53"/>
      <c r="AGF35" s="53"/>
      <c r="AGG35" s="53"/>
      <c r="AGH35" s="53"/>
      <c r="AGI35" s="53"/>
      <c r="AGJ35" s="53"/>
      <c r="AGK35" s="53"/>
      <c r="AGL35" s="53"/>
      <c r="AGM35" s="53"/>
      <c r="AGN35" s="53"/>
      <c r="AGO35" s="53"/>
      <c r="AGP35" s="53"/>
      <c r="AGQ35" s="53"/>
      <c r="AGR35" s="53"/>
      <c r="AGS35" s="53"/>
      <c r="AGT35" s="53"/>
      <c r="AGU35" s="53"/>
      <c r="AGV35" s="53"/>
      <c r="AGW35" s="53"/>
      <c r="AGX35" s="53"/>
      <c r="AGY35" s="53"/>
      <c r="AGZ35" s="53"/>
      <c r="AHA35" s="53"/>
      <c r="AHB35" s="53"/>
      <c r="AHC35" s="53"/>
      <c r="AHD35" s="53"/>
      <c r="AHE35" s="53"/>
      <c r="AHF35" s="53"/>
      <c r="AHG35" s="53"/>
      <c r="AHH35" s="53"/>
      <c r="AHI35" s="53"/>
      <c r="AHJ35" s="53"/>
      <c r="AHK35" s="53"/>
      <c r="AHL35" s="53"/>
      <c r="AHM35" s="53"/>
      <c r="AHN35" s="53"/>
      <c r="AHO35" s="53"/>
      <c r="AHP35" s="53"/>
      <c r="AHQ35" s="53"/>
      <c r="AHR35" s="53"/>
      <c r="AHS35" s="53"/>
      <c r="AHT35" s="53"/>
      <c r="AHU35" s="53"/>
      <c r="AHV35" s="53"/>
      <c r="AHW35" s="53"/>
      <c r="AHX35" s="53"/>
      <c r="AHY35" s="53"/>
      <c r="AHZ35" s="53"/>
      <c r="AIA35" s="53"/>
      <c r="AIB35" s="53"/>
      <c r="AIC35" s="53"/>
      <c r="AID35" s="53"/>
      <c r="AIE35" s="53"/>
      <c r="AIF35" s="53"/>
      <c r="AIG35" s="53"/>
      <c r="AIH35" s="53"/>
      <c r="AII35" s="53"/>
      <c r="AIJ35" s="53"/>
      <c r="AIK35" s="53"/>
      <c r="AIL35" s="53"/>
      <c r="AIM35" s="53"/>
      <c r="AIN35" s="53"/>
      <c r="AIO35" s="53"/>
      <c r="AIP35" s="53"/>
      <c r="AIQ35" s="53"/>
      <c r="AIR35" s="53"/>
      <c r="AIS35" s="53"/>
      <c r="AIT35" s="53"/>
      <c r="AIU35" s="53"/>
      <c r="AIV35" s="53"/>
      <c r="AIW35" s="53"/>
      <c r="AIX35" s="53"/>
      <c r="AIY35" s="53"/>
      <c r="AIZ35" s="53"/>
      <c r="AJA35" s="53"/>
      <c r="AJB35" s="53"/>
      <c r="AJC35" s="53"/>
      <c r="AJD35" s="53"/>
      <c r="AJE35" s="53"/>
      <c r="AJF35" s="53"/>
      <c r="AJG35" s="53"/>
      <c r="AJH35" s="53"/>
      <c r="AJI35" s="53"/>
      <c r="AJJ35" s="53"/>
      <c r="AJK35" s="53"/>
      <c r="AJL35" s="53"/>
      <c r="AJM35" s="53"/>
      <c r="AJN35" s="53"/>
      <c r="AJO35" s="53"/>
      <c r="AJP35" s="53"/>
      <c r="AJQ35" s="53"/>
      <c r="AJR35" s="53"/>
      <c r="AJS35" s="53"/>
      <c r="AJT35" s="53"/>
      <c r="AJU35" s="53"/>
      <c r="AJV35" s="53"/>
      <c r="AJW35" s="53"/>
      <c r="AJX35" s="53"/>
      <c r="AJY35" s="53"/>
      <c r="AJZ35" s="53"/>
      <c r="AKA35" s="53"/>
      <c r="AKB35" s="53"/>
      <c r="AKC35" s="53"/>
      <c r="AKD35" s="53"/>
      <c r="AKE35" s="53"/>
      <c r="AKF35" s="53"/>
      <c r="AKG35" s="53"/>
      <c r="AKH35" s="53"/>
      <c r="AKI35" s="53"/>
      <c r="AKJ35" s="53"/>
      <c r="AKK35" s="53"/>
      <c r="AKL35" s="53"/>
      <c r="AKM35" s="53"/>
      <c r="AKN35" s="53"/>
      <c r="AKO35" s="53"/>
      <c r="AKP35" s="53"/>
      <c r="AKQ35" s="53"/>
      <c r="AKR35" s="53"/>
      <c r="AKS35" s="53"/>
      <c r="AKT35" s="53"/>
      <c r="AKU35" s="53"/>
      <c r="AKV35" s="53"/>
      <c r="AKW35" s="53"/>
      <c r="AKX35" s="53"/>
      <c r="AKY35" s="53"/>
      <c r="AKZ35" s="53"/>
      <c r="ALA35" s="53"/>
      <c r="ALB35" s="53"/>
      <c r="ALC35" s="53"/>
      <c r="ALD35" s="53"/>
      <c r="ALE35" s="53"/>
      <c r="ALF35" s="53"/>
      <c r="ALG35" s="53"/>
      <c r="ALH35" s="53"/>
      <c r="ALI35" s="53"/>
      <c r="ALJ35" s="53"/>
      <c r="ALK35" s="53"/>
      <c r="ALL35" s="53"/>
    </row>
    <row r="36" s="39" customFormat="1" customHeight="1" spans="1:1000">
      <c r="A36" s="43" t="s">
        <v>267</v>
      </c>
      <c r="B36" s="44">
        <v>2200730219</v>
      </c>
      <c r="C36" s="43" t="s">
        <v>222</v>
      </c>
      <c r="D36" s="43" t="s">
        <v>15</v>
      </c>
      <c r="E36" s="44">
        <v>79.82</v>
      </c>
      <c r="F36" s="44">
        <v>148.76</v>
      </c>
      <c r="G36" s="44">
        <v>34</v>
      </c>
      <c r="H36" s="43"/>
      <c r="I36" s="43"/>
      <c r="J36" s="45"/>
      <c r="K36" s="45"/>
      <c r="L36" s="45"/>
      <c r="M36" s="45"/>
      <c r="N36" s="45"/>
      <c r="O36" s="52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/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/>
      <c r="LR36" s="53"/>
      <c r="LS36" s="53"/>
      <c r="LT36" s="53"/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/>
      <c r="MZ36" s="53"/>
      <c r="NA36" s="53"/>
      <c r="NB36" s="53"/>
      <c r="NC36" s="53"/>
      <c r="ND36" s="53"/>
      <c r="NE36" s="53"/>
      <c r="NF36" s="53"/>
      <c r="NG36" s="53"/>
      <c r="NH36" s="53"/>
      <c r="NI36" s="53"/>
      <c r="NJ36" s="53"/>
      <c r="NK36" s="53"/>
      <c r="NL36" s="53"/>
      <c r="NM36" s="53"/>
      <c r="NN36" s="53"/>
      <c r="NO36" s="53"/>
      <c r="NP36" s="53"/>
      <c r="NQ36" s="53"/>
      <c r="NR36" s="53"/>
      <c r="NS36" s="53"/>
      <c r="NT36" s="53"/>
      <c r="NU36" s="53"/>
      <c r="NV36" s="53"/>
      <c r="NW36" s="53"/>
      <c r="NX36" s="53"/>
      <c r="NY36" s="53"/>
      <c r="NZ36" s="53"/>
      <c r="OA36" s="53"/>
      <c r="OB36" s="53"/>
      <c r="OC36" s="53"/>
      <c r="OD36" s="53"/>
      <c r="OE36" s="53"/>
      <c r="OF36" s="53"/>
      <c r="OG36" s="53"/>
      <c r="OH36" s="53"/>
      <c r="OI36" s="53"/>
      <c r="OJ36" s="53"/>
      <c r="OK36" s="53"/>
      <c r="OL36" s="53"/>
      <c r="OM36" s="53"/>
      <c r="ON36" s="53"/>
      <c r="OO36" s="53"/>
      <c r="OP36" s="53"/>
      <c r="OQ36" s="53"/>
      <c r="OR36" s="53"/>
      <c r="OS36" s="53"/>
      <c r="OT36" s="53"/>
      <c r="OU36" s="53"/>
      <c r="OV36" s="53"/>
      <c r="OW36" s="53"/>
      <c r="OX36" s="53"/>
      <c r="OY36" s="53"/>
      <c r="OZ36" s="53"/>
      <c r="PA36" s="53"/>
      <c r="PB36" s="53"/>
      <c r="PC36" s="53"/>
      <c r="PD36" s="53"/>
      <c r="PE36" s="53"/>
      <c r="PF36" s="53"/>
      <c r="PG36" s="53"/>
      <c r="PH36" s="53"/>
      <c r="PI36" s="53"/>
      <c r="PJ36" s="53"/>
      <c r="PK36" s="53"/>
      <c r="PL36" s="53"/>
      <c r="PM36" s="53"/>
      <c r="PN36" s="53"/>
      <c r="PO36" s="53"/>
      <c r="PP36" s="53"/>
      <c r="PQ36" s="53"/>
      <c r="PR36" s="53"/>
      <c r="PS36" s="53"/>
      <c r="PT36" s="53"/>
      <c r="PU36" s="53"/>
      <c r="PV36" s="53"/>
      <c r="PW36" s="53"/>
      <c r="PX36" s="53"/>
      <c r="PY36" s="53"/>
      <c r="PZ36" s="53"/>
      <c r="QA36" s="53"/>
      <c r="QB36" s="53"/>
      <c r="QC36" s="53"/>
      <c r="QD36" s="53"/>
      <c r="QE36" s="53"/>
      <c r="QF36" s="53"/>
      <c r="QG36" s="53"/>
      <c r="QH36" s="53"/>
      <c r="QI36" s="53"/>
      <c r="QJ36" s="53"/>
      <c r="QK36" s="53"/>
      <c r="QL36" s="53"/>
      <c r="QM36" s="53"/>
      <c r="QN36" s="53"/>
      <c r="QO36" s="53"/>
      <c r="QP36" s="53"/>
      <c r="QQ36" s="53"/>
      <c r="QR36" s="53"/>
      <c r="QS36" s="53"/>
      <c r="QT36" s="53"/>
      <c r="QU36" s="53"/>
      <c r="QV36" s="53"/>
      <c r="QW36" s="53"/>
      <c r="QX36" s="53"/>
      <c r="QY36" s="53"/>
      <c r="QZ36" s="53"/>
      <c r="RA36" s="53"/>
      <c r="RB36" s="53"/>
      <c r="RC36" s="53"/>
      <c r="RD36" s="53"/>
      <c r="RE36" s="53"/>
      <c r="RF36" s="53"/>
      <c r="RG36" s="53"/>
      <c r="RH36" s="53"/>
      <c r="RI36" s="53"/>
      <c r="RJ36" s="53"/>
      <c r="RK36" s="53"/>
      <c r="RL36" s="53"/>
      <c r="RM36" s="53"/>
      <c r="RN36" s="53"/>
      <c r="RO36" s="53"/>
      <c r="RP36" s="53"/>
      <c r="RQ36" s="53"/>
      <c r="RR36" s="53"/>
      <c r="RS36" s="53"/>
      <c r="RT36" s="53"/>
      <c r="RU36" s="53"/>
      <c r="RV36" s="53"/>
      <c r="RW36" s="53"/>
      <c r="RX36" s="53"/>
      <c r="RY36" s="53"/>
      <c r="RZ36" s="53"/>
      <c r="SA36" s="53"/>
      <c r="SB36" s="53"/>
      <c r="SC36" s="53"/>
      <c r="SD36" s="53"/>
      <c r="SE36" s="53"/>
      <c r="SF36" s="53"/>
      <c r="SG36" s="53"/>
      <c r="SH36" s="53"/>
      <c r="SI36" s="53"/>
      <c r="SJ36" s="53"/>
      <c r="SK36" s="53"/>
      <c r="SL36" s="53"/>
      <c r="SM36" s="53"/>
      <c r="SN36" s="53"/>
      <c r="SO36" s="53"/>
      <c r="SP36" s="53"/>
      <c r="SQ36" s="53"/>
      <c r="SR36" s="53"/>
      <c r="SS36" s="53"/>
      <c r="ST36" s="53"/>
      <c r="SU36" s="53"/>
      <c r="SV36" s="53"/>
      <c r="SW36" s="53"/>
      <c r="SX36" s="53"/>
      <c r="SY36" s="53"/>
      <c r="SZ36" s="53"/>
      <c r="TA36" s="53"/>
      <c r="TB36" s="53"/>
      <c r="TC36" s="53"/>
      <c r="TD36" s="53"/>
      <c r="TE36" s="53"/>
      <c r="TF36" s="53"/>
      <c r="TG36" s="53"/>
      <c r="TH36" s="53"/>
      <c r="TI36" s="53"/>
      <c r="TJ36" s="53"/>
      <c r="TK36" s="53"/>
      <c r="TL36" s="53"/>
      <c r="TM36" s="53"/>
      <c r="TN36" s="53"/>
      <c r="TO36" s="53"/>
      <c r="TP36" s="53"/>
      <c r="TQ36" s="53"/>
      <c r="TR36" s="53"/>
      <c r="TS36" s="53"/>
      <c r="TT36" s="53"/>
      <c r="TU36" s="53"/>
      <c r="TV36" s="53"/>
      <c r="TW36" s="53"/>
      <c r="TX36" s="53"/>
      <c r="TY36" s="53"/>
      <c r="TZ36" s="53"/>
      <c r="UA36" s="53"/>
      <c r="UB36" s="53"/>
      <c r="UC36" s="53"/>
      <c r="UD36" s="53"/>
      <c r="UE36" s="53"/>
      <c r="UF36" s="53"/>
      <c r="UG36" s="53"/>
      <c r="UH36" s="53"/>
      <c r="UI36" s="53"/>
      <c r="UJ36" s="53"/>
      <c r="UK36" s="53"/>
      <c r="UL36" s="53"/>
      <c r="UM36" s="53"/>
      <c r="UN36" s="53"/>
      <c r="UO36" s="53"/>
      <c r="UP36" s="53"/>
      <c r="UQ36" s="53"/>
      <c r="UR36" s="53"/>
      <c r="US36" s="53"/>
      <c r="UT36" s="53"/>
      <c r="UU36" s="53"/>
      <c r="UV36" s="53"/>
      <c r="UW36" s="53"/>
      <c r="UX36" s="53"/>
      <c r="UY36" s="53"/>
      <c r="UZ36" s="53"/>
      <c r="VA36" s="53"/>
      <c r="VB36" s="53"/>
      <c r="VC36" s="53"/>
      <c r="VD36" s="53"/>
      <c r="VE36" s="53"/>
      <c r="VF36" s="53"/>
      <c r="VG36" s="53"/>
      <c r="VH36" s="53"/>
      <c r="VI36" s="53"/>
      <c r="VJ36" s="53"/>
      <c r="VK36" s="53"/>
      <c r="VL36" s="53"/>
      <c r="VM36" s="53"/>
      <c r="VN36" s="53"/>
      <c r="VO36" s="53"/>
      <c r="VP36" s="53"/>
      <c r="VQ36" s="53"/>
      <c r="VR36" s="53"/>
      <c r="VS36" s="53"/>
      <c r="VT36" s="53"/>
      <c r="VU36" s="53"/>
      <c r="VV36" s="53"/>
      <c r="VW36" s="53"/>
      <c r="VX36" s="53"/>
      <c r="VY36" s="53"/>
      <c r="VZ36" s="53"/>
      <c r="WA36" s="53"/>
      <c r="WB36" s="53"/>
      <c r="WC36" s="53"/>
      <c r="WD36" s="53"/>
      <c r="WE36" s="53"/>
      <c r="WF36" s="53"/>
      <c r="WG36" s="53"/>
      <c r="WH36" s="53"/>
      <c r="WI36" s="53"/>
      <c r="WJ36" s="53"/>
      <c r="WK36" s="53"/>
      <c r="WL36" s="53"/>
      <c r="WM36" s="53"/>
      <c r="WN36" s="53"/>
      <c r="WO36" s="53"/>
      <c r="WP36" s="53"/>
      <c r="WQ36" s="53"/>
      <c r="WR36" s="53"/>
      <c r="WS36" s="53"/>
      <c r="WT36" s="53"/>
      <c r="WU36" s="53"/>
      <c r="WV36" s="53"/>
      <c r="WW36" s="53"/>
      <c r="WX36" s="53"/>
      <c r="WY36" s="53"/>
      <c r="WZ36" s="53"/>
      <c r="XA36" s="53"/>
      <c r="XB36" s="53"/>
      <c r="XC36" s="53"/>
      <c r="XD36" s="53"/>
      <c r="XE36" s="53"/>
      <c r="XF36" s="53"/>
      <c r="XG36" s="53"/>
      <c r="XH36" s="53"/>
      <c r="XI36" s="53"/>
      <c r="XJ36" s="53"/>
      <c r="XK36" s="53"/>
      <c r="XL36" s="53"/>
      <c r="XM36" s="53"/>
      <c r="XN36" s="53"/>
      <c r="XO36" s="53"/>
      <c r="XP36" s="53"/>
      <c r="XQ36" s="53"/>
      <c r="XR36" s="53"/>
      <c r="XS36" s="53"/>
      <c r="XT36" s="53"/>
      <c r="XU36" s="53"/>
      <c r="XV36" s="53"/>
      <c r="XW36" s="53"/>
      <c r="XX36" s="53"/>
      <c r="XY36" s="53"/>
      <c r="XZ36" s="53"/>
      <c r="YA36" s="53"/>
      <c r="YB36" s="53"/>
      <c r="YC36" s="53"/>
      <c r="YD36" s="53"/>
      <c r="YE36" s="53"/>
      <c r="YF36" s="53"/>
      <c r="YG36" s="53"/>
      <c r="YH36" s="53"/>
      <c r="YI36" s="53"/>
      <c r="YJ36" s="53"/>
      <c r="YK36" s="53"/>
      <c r="YL36" s="53"/>
      <c r="YM36" s="53"/>
      <c r="YN36" s="53"/>
      <c r="YO36" s="53"/>
      <c r="YP36" s="53"/>
      <c r="YQ36" s="53"/>
      <c r="YR36" s="53"/>
      <c r="YS36" s="53"/>
      <c r="YT36" s="53"/>
      <c r="YU36" s="53"/>
      <c r="YV36" s="53"/>
      <c r="YW36" s="53"/>
      <c r="YX36" s="53"/>
      <c r="YY36" s="53"/>
      <c r="YZ36" s="53"/>
      <c r="ZA36" s="53"/>
      <c r="ZB36" s="53"/>
      <c r="ZC36" s="53"/>
      <c r="ZD36" s="53"/>
      <c r="ZE36" s="53"/>
      <c r="ZF36" s="53"/>
      <c r="ZG36" s="53"/>
      <c r="ZH36" s="53"/>
      <c r="ZI36" s="53"/>
      <c r="ZJ36" s="53"/>
      <c r="ZK36" s="53"/>
      <c r="ZL36" s="53"/>
      <c r="ZM36" s="53"/>
      <c r="ZN36" s="53"/>
      <c r="ZO36" s="53"/>
      <c r="ZP36" s="53"/>
      <c r="ZQ36" s="53"/>
      <c r="ZR36" s="53"/>
      <c r="ZS36" s="53"/>
      <c r="ZT36" s="53"/>
      <c r="ZU36" s="53"/>
      <c r="ZV36" s="53"/>
      <c r="ZW36" s="53"/>
      <c r="ZX36" s="53"/>
      <c r="ZY36" s="53"/>
      <c r="ZZ36" s="53"/>
      <c r="AAA36" s="53"/>
      <c r="AAB36" s="53"/>
      <c r="AAC36" s="53"/>
      <c r="AAD36" s="53"/>
      <c r="AAE36" s="53"/>
      <c r="AAF36" s="53"/>
      <c r="AAG36" s="53"/>
      <c r="AAH36" s="53"/>
      <c r="AAI36" s="53"/>
      <c r="AAJ36" s="53"/>
      <c r="AAK36" s="53"/>
      <c r="AAL36" s="53"/>
      <c r="AAM36" s="53"/>
      <c r="AAN36" s="53"/>
      <c r="AAO36" s="53"/>
      <c r="AAP36" s="53"/>
      <c r="AAQ36" s="53"/>
      <c r="AAR36" s="53"/>
      <c r="AAS36" s="53"/>
      <c r="AAT36" s="53"/>
      <c r="AAU36" s="53"/>
      <c r="AAV36" s="53"/>
      <c r="AAW36" s="53"/>
      <c r="AAX36" s="53"/>
      <c r="AAY36" s="53"/>
      <c r="AAZ36" s="53"/>
      <c r="ABA36" s="53"/>
      <c r="ABB36" s="53"/>
      <c r="ABC36" s="53"/>
      <c r="ABD36" s="53"/>
      <c r="ABE36" s="53"/>
      <c r="ABF36" s="53"/>
      <c r="ABG36" s="53"/>
      <c r="ABH36" s="53"/>
      <c r="ABI36" s="53"/>
      <c r="ABJ36" s="53"/>
      <c r="ABK36" s="53"/>
      <c r="ABL36" s="53"/>
      <c r="ABM36" s="53"/>
      <c r="ABN36" s="53"/>
      <c r="ABO36" s="53"/>
      <c r="ABP36" s="53"/>
      <c r="ABQ36" s="53"/>
      <c r="ABR36" s="53"/>
      <c r="ABS36" s="53"/>
      <c r="ABT36" s="53"/>
      <c r="ABU36" s="53"/>
      <c r="ABV36" s="53"/>
      <c r="ABW36" s="53"/>
      <c r="ABX36" s="53"/>
      <c r="ABY36" s="53"/>
      <c r="ABZ36" s="53"/>
      <c r="ACA36" s="53"/>
      <c r="ACB36" s="53"/>
      <c r="ACC36" s="53"/>
      <c r="ACD36" s="53"/>
      <c r="ACE36" s="53"/>
      <c r="ACF36" s="53"/>
      <c r="ACG36" s="53"/>
      <c r="ACH36" s="53"/>
      <c r="ACI36" s="53"/>
      <c r="ACJ36" s="53"/>
      <c r="ACK36" s="53"/>
      <c r="ACL36" s="53"/>
      <c r="ACM36" s="53"/>
      <c r="ACN36" s="53"/>
      <c r="ACO36" s="53"/>
      <c r="ACP36" s="53"/>
      <c r="ACQ36" s="53"/>
      <c r="ACR36" s="53"/>
      <c r="ACS36" s="53"/>
      <c r="ACT36" s="53"/>
      <c r="ACU36" s="53"/>
      <c r="ACV36" s="53"/>
      <c r="ACW36" s="53"/>
      <c r="ACX36" s="53"/>
      <c r="ACY36" s="53"/>
      <c r="ACZ36" s="53"/>
      <c r="ADA36" s="53"/>
      <c r="ADB36" s="53"/>
      <c r="ADC36" s="53"/>
      <c r="ADD36" s="53"/>
      <c r="ADE36" s="53"/>
      <c r="ADF36" s="53"/>
      <c r="ADG36" s="53"/>
      <c r="ADH36" s="53"/>
      <c r="ADI36" s="53"/>
      <c r="ADJ36" s="53"/>
      <c r="ADK36" s="53"/>
      <c r="ADL36" s="53"/>
      <c r="ADM36" s="53"/>
      <c r="ADN36" s="53"/>
      <c r="ADO36" s="53"/>
      <c r="ADP36" s="53"/>
      <c r="ADQ36" s="53"/>
      <c r="ADR36" s="53"/>
      <c r="ADS36" s="53"/>
      <c r="ADT36" s="53"/>
      <c r="ADU36" s="53"/>
      <c r="ADV36" s="53"/>
      <c r="ADW36" s="53"/>
      <c r="ADX36" s="53"/>
      <c r="ADY36" s="53"/>
      <c r="ADZ36" s="53"/>
      <c r="AEA36" s="53"/>
      <c r="AEB36" s="53"/>
      <c r="AEC36" s="53"/>
      <c r="AED36" s="53"/>
      <c r="AEE36" s="53"/>
      <c r="AEF36" s="53"/>
      <c r="AEG36" s="53"/>
      <c r="AEH36" s="53"/>
      <c r="AEI36" s="53"/>
      <c r="AEJ36" s="53"/>
      <c r="AEK36" s="53"/>
      <c r="AEL36" s="53"/>
      <c r="AEM36" s="53"/>
      <c r="AEN36" s="53"/>
      <c r="AEO36" s="53"/>
      <c r="AEP36" s="53"/>
      <c r="AEQ36" s="53"/>
      <c r="AER36" s="53"/>
      <c r="AES36" s="53"/>
      <c r="AET36" s="53"/>
      <c r="AEU36" s="53"/>
      <c r="AEV36" s="53"/>
      <c r="AEW36" s="53"/>
      <c r="AEX36" s="53"/>
      <c r="AEY36" s="53"/>
      <c r="AEZ36" s="53"/>
      <c r="AFA36" s="53"/>
      <c r="AFB36" s="53"/>
      <c r="AFC36" s="53"/>
      <c r="AFD36" s="53"/>
      <c r="AFE36" s="53"/>
      <c r="AFF36" s="53"/>
      <c r="AFG36" s="53"/>
      <c r="AFH36" s="53"/>
      <c r="AFI36" s="53"/>
      <c r="AFJ36" s="53"/>
      <c r="AFK36" s="53"/>
      <c r="AFL36" s="53"/>
      <c r="AFM36" s="53"/>
      <c r="AFN36" s="53"/>
      <c r="AFO36" s="53"/>
      <c r="AFP36" s="53"/>
      <c r="AFQ36" s="53"/>
      <c r="AFR36" s="53"/>
      <c r="AFS36" s="53"/>
      <c r="AFT36" s="53"/>
      <c r="AFU36" s="53"/>
      <c r="AFV36" s="53"/>
      <c r="AFW36" s="53"/>
      <c r="AFX36" s="53"/>
      <c r="AFY36" s="53"/>
      <c r="AFZ36" s="53"/>
      <c r="AGA36" s="53"/>
      <c r="AGB36" s="53"/>
      <c r="AGC36" s="53"/>
      <c r="AGD36" s="53"/>
      <c r="AGE36" s="53"/>
      <c r="AGF36" s="53"/>
      <c r="AGG36" s="53"/>
      <c r="AGH36" s="53"/>
      <c r="AGI36" s="53"/>
      <c r="AGJ36" s="53"/>
      <c r="AGK36" s="53"/>
      <c r="AGL36" s="53"/>
      <c r="AGM36" s="53"/>
      <c r="AGN36" s="53"/>
      <c r="AGO36" s="53"/>
      <c r="AGP36" s="53"/>
      <c r="AGQ36" s="53"/>
      <c r="AGR36" s="53"/>
      <c r="AGS36" s="53"/>
      <c r="AGT36" s="53"/>
      <c r="AGU36" s="53"/>
      <c r="AGV36" s="53"/>
      <c r="AGW36" s="53"/>
      <c r="AGX36" s="53"/>
      <c r="AGY36" s="53"/>
      <c r="AGZ36" s="53"/>
      <c r="AHA36" s="53"/>
      <c r="AHB36" s="53"/>
      <c r="AHC36" s="53"/>
      <c r="AHD36" s="53"/>
      <c r="AHE36" s="53"/>
      <c r="AHF36" s="53"/>
      <c r="AHG36" s="53"/>
      <c r="AHH36" s="53"/>
      <c r="AHI36" s="53"/>
      <c r="AHJ36" s="53"/>
      <c r="AHK36" s="53"/>
      <c r="AHL36" s="53"/>
      <c r="AHM36" s="53"/>
      <c r="AHN36" s="53"/>
      <c r="AHO36" s="53"/>
      <c r="AHP36" s="53"/>
      <c r="AHQ36" s="53"/>
      <c r="AHR36" s="53"/>
      <c r="AHS36" s="53"/>
      <c r="AHT36" s="53"/>
      <c r="AHU36" s="53"/>
      <c r="AHV36" s="53"/>
      <c r="AHW36" s="53"/>
      <c r="AHX36" s="53"/>
      <c r="AHY36" s="53"/>
      <c r="AHZ36" s="53"/>
      <c r="AIA36" s="53"/>
      <c r="AIB36" s="53"/>
      <c r="AIC36" s="53"/>
      <c r="AID36" s="53"/>
      <c r="AIE36" s="53"/>
      <c r="AIF36" s="53"/>
      <c r="AIG36" s="53"/>
      <c r="AIH36" s="53"/>
      <c r="AII36" s="53"/>
      <c r="AIJ36" s="53"/>
      <c r="AIK36" s="53"/>
      <c r="AIL36" s="53"/>
      <c r="AIM36" s="53"/>
      <c r="AIN36" s="53"/>
      <c r="AIO36" s="53"/>
      <c r="AIP36" s="53"/>
      <c r="AIQ36" s="53"/>
      <c r="AIR36" s="53"/>
      <c r="AIS36" s="53"/>
      <c r="AIT36" s="53"/>
      <c r="AIU36" s="53"/>
      <c r="AIV36" s="53"/>
      <c r="AIW36" s="53"/>
      <c r="AIX36" s="53"/>
      <c r="AIY36" s="53"/>
      <c r="AIZ36" s="53"/>
      <c r="AJA36" s="53"/>
      <c r="AJB36" s="53"/>
      <c r="AJC36" s="53"/>
      <c r="AJD36" s="53"/>
      <c r="AJE36" s="53"/>
      <c r="AJF36" s="53"/>
      <c r="AJG36" s="53"/>
      <c r="AJH36" s="53"/>
      <c r="AJI36" s="53"/>
      <c r="AJJ36" s="53"/>
      <c r="AJK36" s="53"/>
      <c r="AJL36" s="53"/>
      <c r="AJM36" s="53"/>
      <c r="AJN36" s="53"/>
      <c r="AJO36" s="53"/>
      <c r="AJP36" s="53"/>
      <c r="AJQ36" s="53"/>
      <c r="AJR36" s="53"/>
      <c r="AJS36" s="53"/>
      <c r="AJT36" s="53"/>
      <c r="AJU36" s="53"/>
      <c r="AJV36" s="53"/>
      <c r="AJW36" s="53"/>
      <c r="AJX36" s="53"/>
      <c r="AJY36" s="53"/>
      <c r="AJZ36" s="53"/>
      <c r="AKA36" s="53"/>
      <c r="AKB36" s="53"/>
      <c r="AKC36" s="53"/>
      <c r="AKD36" s="53"/>
      <c r="AKE36" s="53"/>
      <c r="AKF36" s="53"/>
      <c r="AKG36" s="53"/>
      <c r="AKH36" s="53"/>
      <c r="AKI36" s="53"/>
      <c r="AKJ36" s="53"/>
      <c r="AKK36" s="53"/>
      <c r="AKL36" s="53"/>
      <c r="AKM36" s="53"/>
      <c r="AKN36" s="53"/>
      <c r="AKO36" s="53"/>
      <c r="AKP36" s="53"/>
      <c r="AKQ36" s="53"/>
      <c r="AKR36" s="53"/>
      <c r="AKS36" s="53"/>
      <c r="AKT36" s="53"/>
      <c r="AKU36" s="53"/>
      <c r="AKV36" s="53"/>
      <c r="AKW36" s="53"/>
      <c r="AKX36" s="53"/>
      <c r="AKY36" s="53"/>
      <c r="AKZ36" s="53"/>
      <c r="ALA36" s="53"/>
      <c r="ALB36" s="53"/>
      <c r="ALC36" s="53"/>
      <c r="ALD36" s="53"/>
      <c r="ALE36" s="53"/>
      <c r="ALF36" s="53"/>
      <c r="ALG36" s="53"/>
      <c r="ALH36" s="53"/>
      <c r="ALI36" s="53"/>
      <c r="ALJ36" s="53"/>
      <c r="ALK36" s="53"/>
      <c r="ALL36" s="53"/>
    </row>
    <row r="37" s="39" customFormat="1" customHeight="1" spans="1:1000">
      <c r="A37" s="43" t="s">
        <v>268</v>
      </c>
      <c r="B37" s="44">
        <v>2200730219</v>
      </c>
      <c r="C37" s="43" t="s">
        <v>222</v>
      </c>
      <c r="D37" s="43" t="s">
        <v>53</v>
      </c>
      <c r="E37" s="44">
        <v>71.62</v>
      </c>
      <c r="F37" s="44">
        <v>147.74</v>
      </c>
      <c r="G37" s="44">
        <v>35</v>
      </c>
      <c r="H37" s="45" t="s">
        <v>234</v>
      </c>
      <c r="I37" s="45" t="s">
        <v>246</v>
      </c>
      <c r="J37" s="45"/>
      <c r="K37" s="45"/>
      <c r="L37" s="45"/>
      <c r="M37" s="45"/>
      <c r="N37" s="45"/>
      <c r="O37" s="52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  <c r="RZ37" s="53"/>
      <c r="SA37" s="53"/>
      <c r="SB37" s="53"/>
      <c r="SC37" s="53"/>
      <c r="SD37" s="53"/>
      <c r="SE37" s="53"/>
      <c r="SF37" s="53"/>
      <c r="SG37" s="53"/>
      <c r="SH37" s="53"/>
      <c r="SI37" s="53"/>
      <c r="SJ37" s="53"/>
      <c r="SK37" s="53"/>
      <c r="SL37" s="53"/>
      <c r="SM37" s="53"/>
      <c r="SN37" s="53"/>
      <c r="SO37" s="53"/>
      <c r="SP37" s="53"/>
      <c r="SQ37" s="53"/>
      <c r="SR37" s="53"/>
      <c r="SS37" s="53"/>
      <c r="ST37" s="53"/>
      <c r="SU37" s="53"/>
      <c r="SV37" s="53"/>
      <c r="SW37" s="53"/>
      <c r="SX37" s="53"/>
      <c r="SY37" s="53"/>
      <c r="SZ37" s="53"/>
      <c r="TA37" s="53"/>
      <c r="TB37" s="53"/>
      <c r="TC37" s="53"/>
      <c r="TD37" s="53"/>
      <c r="TE37" s="53"/>
      <c r="TF37" s="53"/>
      <c r="TG37" s="53"/>
      <c r="TH37" s="53"/>
      <c r="TI37" s="53"/>
      <c r="TJ37" s="53"/>
      <c r="TK37" s="53"/>
      <c r="TL37" s="53"/>
      <c r="TM37" s="53"/>
      <c r="TN37" s="53"/>
      <c r="TO37" s="53"/>
      <c r="TP37" s="53"/>
      <c r="TQ37" s="53"/>
      <c r="TR37" s="53"/>
      <c r="TS37" s="53"/>
      <c r="TT37" s="53"/>
      <c r="TU37" s="53"/>
      <c r="TV37" s="53"/>
      <c r="TW37" s="53"/>
      <c r="TX37" s="53"/>
      <c r="TY37" s="53"/>
      <c r="TZ37" s="53"/>
      <c r="UA37" s="53"/>
      <c r="UB37" s="53"/>
      <c r="UC37" s="53"/>
      <c r="UD37" s="53"/>
      <c r="UE37" s="53"/>
      <c r="UF37" s="53"/>
      <c r="UG37" s="53"/>
      <c r="UH37" s="53"/>
      <c r="UI37" s="53"/>
      <c r="UJ37" s="53"/>
      <c r="UK37" s="53"/>
      <c r="UL37" s="53"/>
      <c r="UM37" s="53"/>
      <c r="UN37" s="53"/>
      <c r="UO37" s="53"/>
      <c r="UP37" s="53"/>
      <c r="UQ37" s="53"/>
      <c r="UR37" s="53"/>
      <c r="US37" s="53"/>
      <c r="UT37" s="53"/>
      <c r="UU37" s="53"/>
      <c r="UV37" s="53"/>
      <c r="UW37" s="53"/>
      <c r="UX37" s="53"/>
      <c r="UY37" s="53"/>
      <c r="UZ37" s="53"/>
      <c r="VA37" s="53"/>
      <c r="VB37" s="53"/>
      <c r="VC37" s="53"/>
      <c r="VD37" s="53"/>
      <c r="VE37" s="53"/>
      <c r="VF37" s="53"/>
      <c r="VG37" s="53"/>
      <c r="VH37" s="53"/>
      <c r="VI37" s="53"/>
      <c r="VJ37" s="53"/>
      <c r="VK37" s="53"/>
      <c r="VL37" s="53"/>
      <c r="VM37" s="53"/>
      <c r="VN37" s="53"/>
      <c r="VO37" s="53"/>
      <c r="VP37" s="53"/>
      <c r="VQ37" s="53"/>
      <c r="VR37" s="53"/>
      <c r="VS37" s="53"/>
      <c r="VT37" s="53"/>
      <c r="VU37" s="53"/>
      <c r="VV37" s="53"/>
      <c r="VW37" s="53"/>
      <c r="VX37" s="53"/>
      <c r="VY37" s="53"/>
      <c r="VZ37" s="53"/>
      <c r="WA37" s="53"/>
      <c r="WB37" s="53"/>
      <c r="WC37" s="53"/>
      <c r="WD37" s="53"/>
      <c r="WE37" s="53"/>
      <c r="WF37" s="53"/>
      <c r="WG37" s="53"/>
      <c r="WH37" s="53"/>
      <c r="WI37" s="53"/>
      <c r="WJ37" s="53"/>
      <c r="WK37" s="53"/>
      <c r="WL37" s="53"/>
      <c r="WM37" s="53"/>
      <c r="WN37" s="53"/>
      <c r="WO37" s="53"/>
      <c r="WP37" s="53"/>
      <c r="WQ37" s="53"/>
      <c r="WR37" s="53"/>
      <c r="WS37" s="53"/>
      <c r="WT37" s="53"/>
      <c r="WU37" s="53"/>
      <c r="WV37" s="53"/>
      <c r="WW37" s="53"/>
      <c r="WX37" s="53"/>
      <c r="WY37" s="53"/>
      <c r="WZ37" s="53"/>
      <c r="XA37" s="53"/>
      <c r="XB37" s="53"/>
      <c r="XC37" s="53"/>
      <c r="XD37" s="53"/>
      <c r="XE37" s="53"/>
      <c r="XF37" s="53"/>
      <c r="XG37" s="53"/>
      <c r="XH37" s="53"/>
      <c r="XI37" s="53"/>
      <c r="XJ37" s="53"/>
      <c r="XK37" s="53"/>
      <c r="XL37" s="53"/>
      <c r="XM37" s="53"/>
      <c r="XN37" s="53"/>
      <c r="XO37" s="53"/>
      <c r="XP37" s="53"/>
      <c r="XQ37" s="53"/>
      <c r="XR37" s="53"/>
      <c r="XS37" s="53"/>
      <c r="XT37" s="53"/>
      <c r="XU37" s="53"/>
      <c r="XV37" s="53"/>
      <c r="XW37" s="53"/>
      <c r="XX37" s="53"/>
      <c r="XY37" s="53"/>
      <c r="XZ37" s="53"/>
      <c r="YA37" s="53"/>
      <c r="YB37" s="53"/>
      <c r="YC37" s="53"/>
      <c r="YD37" s="53"/>
      <c r="YE37" s="53"/>
      <c r="YF37" s="53"/>
      <c r="YG37" s="53"/>
      <c r="YH37" s="53"/>
      <c r="YI37" s="53"/>
      <c r="YJ37" s="53"/>
      <c r="YK37" s="53"/>
      <c r="YL37" s="53"/>
      <c r="YM37" s="53"/>
      <c r="YN37" s="53"/>
      <c r="YO37" s="53"/>
      <c r="YP37" s="53"/>
      <c r="YQ37" s="53"/>
      <c r="YR37" s="53"/>
      <c r="YS37" s="53"/>
      <c r="YT37" s="53"/>
      <c r="YU37" s="53"/>
      <c r="YV37" s="53"/>
      <c r="YW37" s="53"/>
      <c r="YX37" s="53"/>
      <c r="YY37" s="53"/>
      <c r="YZ37" s="53"/>
      <c r="ZA37" s="53"/>
      <c r="ZB37" s="53"/>
      <c r="ZC37" s="53"/>
      <c r="ZD37" s="53"/>
      <c r="ZE37" s="53"/>
      <c r="ZF37" s="53"/>
      <c r="ZG37" s="53"/>
      <c r="ZH37" s="53"/>
      <c r="ZI37" s="53"/>
      <c r="ZJ37" s="53"/>
      <c r="ZK37" s="53"/>
      <c r="ZL37" s="53"/>
      <c r="ZM37" s="53"/>
      <c r="ZN37" s="53"/>
      <c r="ZO37" s="53"/>
      <c r="ZP37" s="53"/>
      <c r="ZQ37" s="53"/>
      <c r="ZR37" s="53"/>
      <c r="ZS37" s="53"/>
      <c r="ZT37" s="53"/>
      <c r="ZU37" s="53"/>
      <c r="ZV37" s="53"/>
      <c r="ZW37" s="53"/>
      <c r="ZX37" s="53"/>
      <c r="ZY37" s="53"/>
      <c r="ZZ37" s="53"/>
      <c r="AAA37" s="53"/>
      <c r="AAB37" s="53"/>
      <c r="AAC37" s="53"/>
      <c r="AAD37" s="53"/>
      <c r="AAE37" s="53"/>
      <c r="AAF37" s="53"/>
      <c r="AAG37" s="53"/>
      <c r="AAH37" s="53"/>
      <c r="AAI37" s="53"/>
      <c r="AAJ37" s="53"/>
      <c r="AAK37" s="53"/>
      <c r="AAL37" s="53"/>
      <c r="AAM37" s="53"/>
      <c r="AAN37" s="53"/>
      <c r="AAO37" s="53"/>
      <c r="AAP37" s="53"/>
      <c r="AAQ37" s="53"/>
      <c r="AAR37" s="53"/>
      <c r="AAS37" s="53"/>
      <c r="AAT37" s="53"/>
      <c r="AAU37" s="53"/>
      <c r="AAV37" s="53"/>
      <c r="AAW37" s="53"/>
      <c r="AAX37" s="53"/>
      <c r="AAY37" s="53"/>
      <c r="AAZ37" s="53"/>
      <c r="ABA37" s="53"/>
      <c r="ABB37" s="53"/>
      <c r="ABC37" s="53"/>
      <c r="ABD37" s="53"/>
      <c r="ABE37" s="53"/>
      <c r="ABF37" s="53"/>
      <c r="ABG37" s="53"/>
      <c r="ABH37" s="53"/>
      <c r="ABI37" s="53"/>
      <c r="ABJ37" s="53"/>
      <c r="ABK37" s="53"/>
      <c r="ABL37" s="53"/>
      <c r="ABM37" s="53"/>
      <c r="ABN37" s="53"/>
      <c r="ABO37" s="53"/>
      <c r="ABP37" s="53"/>
      <c r="ABQ37" s="53"/>
      <c r="ABR37" s="53"/>
      <c r="ABS37" s="53"/>
      <c r="ABT37" s="53"/>
      <c r="ABU37" s="53"/>
      <c r="ABV37" s="53"/>
      <c r="ABW37" s="53"/>
      <c r="ABX37" s="53"/>
      <c r="ABY37" s="53"/>
      <c r="ABZ37" s="53"/>
      <c r="ACA37" s="53"/>
      <c r="ACB37" s="53"/>
      <c r="ACC37" s="53"/>
      <c r="ACD37" s="53"/>
      <c r="ACE37" s="53"/>
      <c r="ACF37" s="53"/>
      <c r="ACG37" s="53"/>
      <c r="ACH37" s="53"/>
      <c r="ACI37" s="53"/>
      <c r="ACJ37" s="53"/>
      <c r="ACK37" s="53"/>
      <c r="ACL37" s="53"/>
      <c r="ACM37" s="53"/>
      <c r="ACN37" s="53"/>
      <c r="ACO37" s="53"/>
      <c r="ACP37" s="53"/>
      <c r="ACQ37" s="53"/>
      <c r="ACR37" s="53"/>
      <c r="ACS37" s="53"/>
      <c r="ACT37" s="53"/>
      <c r="ACU37" s="53"/>
      <c r="ACV37" s="53"/>
      <c r="ACW37" s="53"/>
      <c r="ACX37" s="53"/>
      <c r="ACY37" s="53"/>
      <c r="ACZ37" s="53"/>
      <c r="ADA37" s="53"/>
      <c r="ADB37" s="53"/>
      <c r="ADC37" s="53"/>
      <c r="ADD37" s="53"/>
      <c r="ADE37" s="53"/>
      <c r="ADF37" s="53"/>
      <c r="ADG37" s="53"/>
      <c r="ADH37" s="53"/>
      <c r="ADI37" s="53"/>
      <c r="ADJ37" s="53"/>
      <c r="ADK37" s="53"/>
      <c r="ADL37" s="53"/>
      <c r="ADM37" s="53"/>
      <c r="ADN37" s="53"/>
      <c r="ADO37" s="53"/>
      <c r="ADP37" s="53"/>
      <c r="ADQ37" s="53"/>
      <c r="ADR37" s="53"/>
      <c r="ADS37" s="53"/>
      <c r="ADT37" s="53"/>
      <c r="ADU37" s="53"/>
      <c r="ADV37" s="53"/>
      <c r="ADW37" s="53"/>
      <c r="ADX37" s="53"/>
      <c r="ADY37" s="53"/>
      <c r="ADZ37" s="53"/>
      <c r="AEA37" s="53"/>
      <c r="AEB37" s="53"/>
      <c r="AEC37" s="53"/>
      <c r="AED37" s="53"/>
      <c r="AEE37" s="53"/>
      <c r="AEF37" s="53"/>
      <c r="AEG37" s="53"/>
      <c r="AEH37" s="53"/>
      <c r="AEI37" s="53"/>
      <c r="AEJ37" s="53"/>
      <c r="AEK37" s="53"/>
      <c r="AEL37" s="53"/>
      <c r="AEM37" s="53"/>
      <c r="AEN37" s="53"/>
      <c r="AEO37" s="53"/>
      <c r="AEP37" s="53"/>
      <c r="AEQ37" s="53"/>
      <c r="AER37" s="53"/>
      <c r="AES37" s="53"/>
      <c r="AET37" s="53"/>
      <c r="AEU37" s="53"/>
      <c r="AEV37" s="53"/>
      <c r="AEW37" s="53"/>
      <c r="AEX37" s="53"/>
      <c r="AEY37" s="53"/>
      <c r="AEZ37" s="53"/>
      <c r="AFA37" s="53"/>
      <c r="AFB37" s="53"/>
      <c r="AFC37" s="53"/>
      <c r="AFD37" s="53"/>
      <c r="AFE37" s="53"/>
      <c r="AFF37" s="53"/>
      <c r="AFG37" s="53"/>
      <c r="AFH37" s="53"/>
      <c r="AFI37" s="53"/>
      <c r="AFJ37" s="53"/>
      <c r="AFK37" s="53"/>
      <c r="AFL37" s="53"/>
      <c r="AFM37" s="53"/>
      <c r="AFN37" s="53"/>
      <c r="AFO37" s="53"/>
      <c r="AFP37" s="53"/>
      <c r="AFQ37" s="53"/>
      <c r="AFR37" s="53"/>
      <c r="AFS37" s="53"/>
      <c r="AFT37" s="53"/>
      <c r="AFU37" s="53"/>
      <c r="AFV37" s="53"/>
      <c r="AFW37" s="53"/>
      <c r="AFX37" s="53"/>
      <c r="AFY37" s="53"/>
      <c r="AFZ37" s="53"/>
      <c r="AGA37" s="53"/>
      <c r="AGB37" s="53"/>
      <c r="AGC37" s="53"/>
      <c r="AGD37" s="53"/>
      <c r="AGE37" s="53"/>
      <c r="AGF37" s="53"/>
      <c r="AGG37" s="53"/>
      <c r="AGH37" s="53"/>
      <c r="AGI37" s="53"/>
      <c r="AGJ37" s="53"/>
      <c r="AGK37" s="53"/>
      <c r="AGL37" s="53"/>
      <c r="AGM37" s="53"/>
      <c r="AGN37" s="53"/>
      <c r="AGO37" s="53"/>
      <c r="AGP37" s="53"/>
      <c r="AGQ37" s="53"/>
      <c r="AGR37" s="53"/>
      <c r="AGS37" s="53"/>
      <c r="AGT37" s="53"/>
      <c r="AGU37" s="53"/>
      <c r="AGV37" s="53"/>
      <c r="AGW37" s="53"/>
      <c r="AGX37" s="53"/>
      <c r="AGY37" s="53"/>
      <c r="AGZ37" s="53"/>
      <c r="AHA37" s="53"/>
      <c r="AHB37" s="53"/>
      <c r="AHC37" s="53"/>
      <c r="AHD37" s="53"/>
      <c r="AHE37" s="53"/>
      <c r="AHF37" s="53"/>
      <c r="AHG37" s="53"/>
      <c r="AHH37" s="53"/>
      <c r="AHI37" s="53"/>
      <c r="AHJ37" s="53"/>
      <c r="AHK37" s="53"/>
      <c r="AHL37" s="53"/>
      <c r="AHM37" s="53"/>
      <c r="AHN37" s="53"/>
      <c r="AHO37" s="53"/>
      <c r="AHP37" s="53"/>
      <c r="AHQ37" s="53"/>
      <c r="AHR37" s="53"/>
      <c r="AHS37" s="53"/>
      <c r="AHT37" s="53"/>
      <c r="AHU37" s="53"/>
      <c r="AHV37" s="53"/>
      <c r="AHW37" s="53"/>
      <c r="AHX37" s="53"/>
      <c r="AHY37" s="53"/>
      <c r="AHZ37" s="53"/>
      <c r="AIA37" s="53"/>
      <c r="AIB37" s="53"/>
      <c r="AIC37" s="53"/>
      <c r="AID37" s="53"/>
      <c r="AIE37" s="53"/>
      <c r="AIF37" s="53"/>
      <c r="AIG37" s="53"/>
      <c r="AIH37" s="53"/>
      <c r="AII37" s="53"/>
      <c r="AIJ37" s="53"/>
      <c r="AIK37" s="53"/>
      <c r="AIL37" s="53"/>
      <c r="AIM37" s="53"/>
      <c r="AIN37" s="53"/>
      <c r="AIO37" s="53"/>
      <c r="AIP37" s="53"/>
      <c r="AIQ37" s="53"/>
      <c r="AIR37" s="53"/>
      <c r="AIS37" s="53"/>
      <c r="AIT37" s="53"/>
      <c r="AIU37" s="53"/>
      <c r="AIV37" s="53"/>
      <c r="AIW37" s="53"/>
      <c r="AIX37" s="53"/>
      <c r="AIY37" s="53"/>
      <c r="AIZ37" s="53"/>
      <c r="AJA37" s="53"/>
      <c r="AJB37" s="53"/>
      <c r="AJC37" s="53"/>
      <c r="AJD37" s="53"/>
      <c r="AJE37" s="53"/>
      <c r="AJF37" s="53"/>
      <c r="AJG37" s="53"/>
      <c r="AJH37" s="53"/>
      <c r="AJI37" s="53"/>
      <c r="AJJ37" s="53"/>
      <c r="AJK37" s="53"/>
      <c r="AJL37" s="53"/>
      <c r="AJM37" s="53"/>
      <c r="AJN37" s="53"/>
      <c r="AJO37" s="53"/>
      <c r="AJP37" s="53"/>
      <c r="AJQ37" s="53"/>
      <c r="AJR37" s="53"/>
      <c r="AJS37" s="53"/>
      <c r="AJT37" s="53"/>
      <c r="AJU37" s="53"/>
      <c r="AJV37" s="53"/>
      <c r="AJW37" s="53"/>
      <c r="AJX37" s="53"/>
      <c r="AJY37" s="53"/>
      <c r="AJZ37" s="53"/>
      <c r="AKA37" s="53"/>
      <c r="AKB37" s="53"/>
      <c r="AKC37" s="53"/>
      <c r="AKD37" s="53"/>
      <c r="AKE37" s="53"/>
      <c r="AKF37" s="53"/>
      <c r="AKG37" s="53"/>
      <c r="AKH37" s="53"/>
      <c r="AKI37" s="53"/>
      <c r="AKJ37" s="53"/>
      <c r="AKK37" s="53"/>
      <c r="AKL37" s="53"/>
      <c r="AKM37" s="53"/>
      <c r="AKN37" s="53"/>
      <c r="AKO37" s="53"/>
      <c r="AKP37" s="53"/>
      <c r="AKQ37" s="53"/>
      <c r="AKR37" s="53"/>
      <c r="AKS37" s="53"/>
      <c r="AKT37" s="53"/>
      <c r="AKU37" s="53"/>
      <c r="AKV37" s="53"/>
      <c r="AKW37" s="53"/>
      <c r="AKX37" s="53"/>
      <c r="AKY37" s="53"/>
      <c r="AKZ37" s="53"/>
      <c r="ALA37" s="53"/>
      <c r="ALB37" s="53"/>
      <c r="ALC37" s="53"/>
      <c r="ALD37" s="53"/>
      <c r="ALE37" s="53"/>
      <c r="ALF37" s="53"/>
      <c r="ALG37" s="53"/>
      <c r="ALH37" s="53"/>
      <c r="ALI37" s="53"/>
      <c r="ALJ37" s="53"/>
      <c r="ALK37" s="53"/>
      <c r="ALL37" s="53"/>
    </row>
    <row r="38" s="39" customFormat="1" customHeight="1" spans="1:1000">
      <c r="A38" s="43" t="s">
        <v>269</v>
      </c>
      <c r="B38" s="44">
        <v>2200730112</v>
      </c>
      <c r="C38" s="43" t="s">
        <v>227</v>
      </c>
      <c r="D38" s="43" t="s">
        <v>244</v>
      </c>
      <c r="E38" s="44">
        <v>73.02</v>
      </c>
      <c r="F38" s="44">
        <v>146.61</v>
      </c>
      <c r="G38" s="44">
        <v>36</v>
      </c>
      <c r="H38" s="43" t="s">
        <v>246</v>
      </c>
      <c r="I38" s="43" t="s">
        <v>235</v>
      </c>
      <c r="J38" s="43" t="s">
        <v>234</v>
      </c>
      <c r="K38" s="43" t="s">
        <v>245</v>
      </c>
      <c r="L38" s="45"/>
      <c r="M38" s="45"/>
      <c r="N38" s="45"/>
      <c r="O38" s="52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/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/>
      <c r="KJ38" s="53"/>
      <c r="KK38" s="53"/>
      <c r="KL38" s="53"/>
      <c r="KM38" s="53"/>
      <c r="KN38" s="53"/>
      <c r="KO38" s="53"/>
      <c r="KP38" s="53"/>
      <c r="KQ38" s="53"/>
      <c r="KR38" s="53"/>
      <c r="KS38" s="53"/>
      <c r="KT38" s="53"/>
      <c r="KU38" s="53"/>
      <c r="KV38" s="53"/>
      <c r="KW38" s="53"/>
      <c r="KX38" s="53"/>
      <c r="KY38" s="53"/>
      <c r="KZ38" s="53"/>
      <c r="LA38" s="53"/>
      <c r="LB38" s="53"/>
      <c r="LC38" s="53"/>
      <c r="LD38" s="53"/>
      <c r="LE38" s="53"/>
      <c r="LF38" s="53"/>
      <c r="LG38" s="53"/>
      <c r="LH38" s="53"/>
      <c r="LI38" s="53"/>
      <c r="LJ38" s="53"/>
      <c r="LK38" s="53"/>
      <c r="LL38" s="53"/>
      <c r="LM38" s="53"/>
      <c r="LN38" s="53"/>
      <c r="LO38" s="53"/>
      <c r="LP38" s="53"/>
      <c r="LQ38" s="53"/>
      <c r="LR38" s="53"/>
      <c r="LS38" s="53"/>
      <c r="LT38" s="53"/>
      <c r="LU38" s="53"/>
      <c r="LV38" s="53"/>
      <c r="LW38" s="53"/>
      <c r="LX38" s="53"/>
      <c r="LY38" s="53"/>
      <c r="LZ38" s="53"/>
      <c r="MA38" s="53"/>
      <c r="MB38" s="53"/>
      <c r="MC38" s="53"/>
      <c r="MD38" s="53"/>
      <c r="ME38" s="53"/>
      <c r="MF38" s="53"/>
      <c r="MG38" s="53"/>
      <c r="MH38" s="53"/>
      <c r="MI38" s="53"/>
      <c r="MJ38" s="53"/>
      <c r="MK38" s="53"/>
      <c r="ML38" s="53"/>
      <c r="MM38" s="53"/>
      <c r="MN38" s="53"/>
      <c r="MO38" s="53"/>
      <c r="MP38" s="53"/>
      <c r="MQ38" s="53"/>
      <c r="MR38" s="53"/>
      <c r="MS38" s="53"/>
      <c r="MT38" s="53"/>
      <c r="MU38" s="53"/>
      <c r="MV38" s="53"/>
      <c r="MW38" s="53"/>
      <c r="MX38" s="53"/>
      <c r="MY38" s="53"/>
      <c r="MZ38" s="53"/>
      <c r="NA38" s="53"/>
      <c r="NB38" s="53"/>
      <c r="NC38" s="53"/>
      <c r="ND38" s="53"/>
      <c r="NE38" s="53"/>
      <c r="NF38" s="53"/>
      <c r="NG38" s="53"/>
      <c r="NH38" s="53"/>
      <c r="NI38" s="53"/>
      <c r="NJ38" s="53"/>
      <c r="NK38" s="53"/>
      <c r="NL38" s="53"/>
      <c r="NM38" s="53"/>
      <c r="NN38" s="53"/>
      <c r="NO38" s="53"/>
      <c r="NP38" s="53"/>
      <c r="NQ38" s="53"/>
      <c r="NR38" s="53"/>
      <c r="NS38" s="53"/>
      <c r="NT38" s="53"/>
      <c r="NU38" s="53"/>
      <c r="NV38" s="53"/>
      <c r="NW38" s="53"/>
      <c r="NX38" s="53"/>
      <c r="NY38" s="53"/>
      <c r="NZ38" s="53"/>
      <c r="OA38" s="53"/>
      <c r="OB38" s="53"/>
      <c r="OC38" s="53"/>
      <c r="OD38" s="53"/>
      <c r="OE38" s="53"/>
      <c r="OF38" s="53"/>
      <c r="OG38" s="53"/>
      <c r="OH38" s="53"/>
      <c r="OI38" s="53"/>
      <c r="OJ38" s="53"/>
      <c r="OK38" s="53"/>
      <c r="OL38" s="53"/>
      <c r="OM38" s="53"/>
      <c r="ON38" s="53"/>
      <c r="OO38" s="53"/>
      <c r="OP38" s="53"/>
      <c r="OQ38" s="53"/>
      <c r="OR38" s="53"/>
      <c r="OS38" s="53"/>
      <c r="OT38" s="53"/>
      <c r="OU38" s="53"/>
      <c r="OV38" s="53"/>
      <c r="OW38" s="53"/>
      <c r="OX38" s="53"/>
      <c r="OY38" s="53"/>
      <c r="OZ38" s="53"/>
      <c r="PA38" s="53"/>
      <c r="PB38" s="53"/>
      <c r="PC38" s="53"/>
      <c r="PD38" s="53"/>
      <c r="PE38" s="53"/>
      <c r="PF38" s="53"/>
      <c r="PG38" s="53"/>
      <c r="PH38" s="53"/>
      <c r="PI38" s="53"/>
      <c r="PJ38" s="53"/>
      <c r="PK38" s="53"/>
      <c r="PL38" s="53"/>
      <c r="PM38" s="53"/>
      <c r="PN38" s="53"/>
      <c r="PO38" s="53"/>
      <c r="PP38" s="53"/>
      <c r="PQ38" s="53"/>
      <c r="PR38" s="53"/>
      <c r="PS38" s="53"/>
      <c r="PT38" s="53"/>
      <c r="PU38" s="53"/>
      <c r="PV38" s="53"/>
      <c r="PW38" s="53"/>
      <c r="PX38" s="53"/>
      <c r="PY38" s="53"/>
      <c r="PZ38" s="53"/>
      <c r="QA38" s="53"/>
      <c r="QB38" s="53"/>
      <c r="QC38" s="53"/>
      <c r="QD38" s="53"/>
      <c r="QE38" s="53"/>
      <c r="QF38" s="53"/>
      <c r="QG38" s="53"/>
      <c r="QH38" s="53"/>
      <c r="QI38" s="53"/>
      <c r="QJ38" s="53"/>
      <c r="QK38" s="53"/>
      <c r="QL38" s="53"/>
      <c r="QM38" s="53"/>
      <c r="QN38" s="53"/>
      <c r="QO38" s="53"/>
      <c r="QP38" s="53"/>
      <c r="QQ38" s="53"/>
      <c r="QR38" s="53"/>
      <c r="QS38" s="53"/>
      <c r="QT38" s="53"/>
      <c r="QU38" s="53"/>
      <c r="QV38" s="53"/>
      <c r="QW38" s="53"/>
      <c r="QX38" s="53"/>
      <c r="QY38" s="53"/>
      <c r="QZ38" s="53"/>
      <c r="RA38" s="53"/>
      <c r="RB38" s="53"/>
      <c r="RC38" s="53"/>
      <c r="RD38" s="53"/>
      <c r="RE38" s="53"/>
      <c r="RF38" s="53"/>
      <c r="RG38" s="53"/>
      <c r="RH38" s="53"/>
      <c r="RI38" s="53"/>
      <c r="RJ38" s="53"/>
      <c r="RK38" s="53"/>
      <c r="RL38" s="53"/>
      <c r="RM38" s="53"/>
      <c r="RN38" s="53"/>
      <c r="RO38" s="53"/>
      <c r="RP38" s="53"/>
      <c r="RQ38" s="53"/>
      <c r="RR38" s="53"/>
      <c r="RS38" s="53"/>
      <c r="RT38" s="53"/>
      <c r="RU38" s="53"/>
      <c r="RV38" s="53"/>
      <c r="RW38" s="53"/>
      <c r="RX38" s="53"/>
      <c r="RY38" s="53"/>
      <c r="RZ38" s="53"/>
      <c r="SA38" s="53"/>
      <c r="SB38" s="53"/>
      <c r="SC38" s="53"/>
      <c r="SD38" s="53"/>
      <c r="SE38" s="53"/>
      <c r="SF38" s="53"/>
      <c r="SG38" s="53"/>
      <c r="SH38" s="53"/>
      <c r="SI38" s="53"/>
      <c r="SJ38" s="53"/>
      <c r="SK38" s="53"/>
      <c r="SL38" s="53"/>
      <c r="SM38" s="53"/>
      <c r="SN38" s="53"/>
      <c r="SO38" s="53"/>
      <c r="SP38" s="53"/>
      <c r="SQ38" s="53"/>
      <c r="SR38" s="53"/>
      <c r="SS38" s="53"/>
      <c r="ST38" s="53"/>
      <c r="SU38" s="53"/>
      <c r="SV38" s="53"/>
      <c r="SW38" s="53"/>
      <c r="SX38" s="53"/>
      <c r="SY38" s="53"/>
      <c r="SZ38" s="53"/>
      <c r="TA38" s="53"/>
      <c r="TB38" s="53"/>
      <c r="TC38" s="53"/>
      <c r="TD38" s="53"/>
      <c r="TE38" s="53"/>
      <c r="TF38" s="53"/>
      <c r="TG38" s="53"/>
      <c r="TH38" s="53"/>
      <c r="TI38" s="53"/>
      <c r="TJ38" s="53"/>
      <c r="TK38" s="53"/>
      <c r="TL38" s="53"/>
      <c r="TM38" s="53"/>
      <c r="TN38" s="53"/>
      <c r="TO38" s="53"/>
      <c r="TP38" s="53"/>
      <c r="TQ38" s="53"/>
      <c r="TR38" s="53"/>
      <c r="TS38" s="53"/>
      <c r="TT38" s="53"/>
      <c r="TU38" s="53"/>
      <c r="TV38" s="53"/>
      <c r="TW38" s="53"/>
      <c r="TX38" s="53"/>
      <c r="TY38" s="53"/>
      <c r="TZ38" s="53"/>
      <c r="UA38" s="53"/>
      <c r="UB38" s="53"/>
      <c r="UC38" s="53"/>
      <c r="UD38" s="53"/>
      <c r="UE38" s="53"/>
      <c r="UF38" s="53"/>
      <c r="UG38" s="53"/>
      <c r="UH38" s="53"/>
      <c r="UI38" s="53"/>
      <c r="UJ38" s="53"/>
      <c r="UK38" s="53"/>
      <c r="UL38" s="53"/>
      <c r="UM38" s="53"/>
      <c r="UN38" s="53"/>
      <c r="UO38" s="53"/>
      <c r="UP38" s="53"/>
      <c r="UQ38" s="53"/>
      <c r="UR38" s="53"/>
      <c r="US38" s="53"/>
      <c r="UT38" s="53"/>
      <c r="UU38" s="53"/>
      <c r="UV38" s="53"/>
      <c r="UW38" s="53"/>
      <c r="UX38" s="53"/>
      <c r="UY38" s="53"/>
      <c r="UZ38" s="53"/>
      <c r="VA38" s="53"/>
      <c r="VB38" s="53"/>
      <c r="VC38" s="53"/>
      <c r="VD38" s="53"/>
      <c r="VE38" s="53"/>
      <c r="VF38" s="53"/>
      <c r="VG38" s="53"/>
      <c r="VH38" s="53"/>
      <c r="VI38" s="53"/>
      <c r="VJ38" s="53"/>
      <c r="VK38" s="53"/>
      <c r="VL38" s="53"/>
      <c r="VM38" s="53"/>
      <c r="VN38" s="53"/>
      <c r="VO38" s="53"/>
      <c r="VP38" s="53"/>
      <c r="VQ38" s="53"/>
      <c r="VR38" s="53"/>
      <c r="VS38" s="53"/>
      <c r="VT38" s="53"/>
      <c r="VU38" s="53"/>
      <c r="VV38" s="53"/>
      <c r="VW38" s="53"/>
      <c r="VX38" s="53"/>
      <c r="VY38" s="53"/>
      <c r="VZ38" s="53"/>
      <c r="WA38" s="53"/>
      <c r="WB38" s="53"/>
      <c r="WC38" s="53"/>
      <c r="WD38" s="53"/>
      <c r="WE38" s="53"/>
      <c r="WF38" s="53"/>
      <c r="WG38" s="53"/>
      <c r="WH38" s="53"/>
      <c r="WI38" s="53"/>
      <c r="WJ38" s="53"/>
      <c r="WK38" s="53"/>
      <c r="WL38" s="53"/>
      <c r="WM38" s="53"/>
      <c r="WN38" s="53"/>
      <c r="WO38" s="53"/>
      <c r="WP38" s="53"/>
      <c r="WQ38" s="53"/>
      <c r="WR38" s="53"/>
      <c r="WS38" s="53"/>
      <c r="WT38" s="53"/>
      <c r="WU38" s="53"/>
      <c r="WV38" s="53"/>
      <c r="WW38" s="53"/>
      <c r="WX38" s="53"/>
      <c r="WY38" s="53"/>
      <c r="WZ38" s="53"/>
      <c r="XA38" s="53"/>
      <c r="XB38" s="53"/>
      <c r="XC38" s="53"/>
      <c r="XD38" s="53"/>
      <c r="XE38" s="53"/>
      <c r="XF38" s="53"/>
      <c r="XG38" s="53"/>
      <c r="XH38" s="53"/>
      <c r="XI38" s="53"/>
      <c r="XJ38" s="53"/>
      <c r="XK38" s="53"/>
      <c r="XL38" s="53"/>
      <c r="XM38" s="53"/>
      <c r="XN38" s="53"/>
      <c r="XO38" s="53"/>
      <c r="XP38" s="53"/>
      <c r="XQ38" s="53"/>
      <c r="XR38" s="53"/>
      <c r="XS38" s="53"/>
      <c r="XT38" s="53"/>
      <c r="XU38" s="53"/>
      <c r="XV38" s="53"/>
      <c r="XW38" s="53"/>
      <c r="XX38" s="53"/>
      <c r="XY38" s="53"/>
      <c r="XZ38" s="53"/>
      <c r="YA38" s="53"/>
      <c r="YB38" s="53"/>
      <c r="YC38" s="53"/>
      <c r="YD38" s="53"/>
      <c r="YE38" s="53"/>
      <c r="YF38" s="53"/>
      <c r="YG38" s="53"/>
      <c r="YH38" s="53"/>
      <c r="YI38" s="53"/>
      <c r="YJ38" s="53"/>
      <c r="YK38" s="53"/>
      <c r="YL38" s="53"/>
      <c r="YM38" s="53"/>
      <c r="YN38" s="53"/>
      <c r="YO38" s="53"/>
      <c r="YP38" s="53"/>
      <c r="YQ38" s="53"/>
      <c r="YR38" s="53"/>
      <c r="YS38" s="53"/>
      <c r="YT38" s="53"/>
      <c r="YU38" s="53"/>
      <c r="YV38" s="53"/>
      <c r="YW38" s="53"/>
      <c r="YX38" s="53"/>
      <c r="YY38" s="53"/>
      <c r="YZ38" s="53"/>
      <c r="ZA38" s="53"/>
      <c r="ZB38" s="53"/>
      <c r="ZC38" s="53"/>
      <c r="ZD38" s="53"/>
      <c r="ZE38" s="53"/>
      <c r="ZF38" s="53"/>
      <c r="ZG38" s="53"/>
      <c r="ZH38" s="53"/>
      <c r="ZI38" s="53"/>
      <c r="ZJ38" s="53"/>
      <c r="ZK38" s="53"/>
      <c r="ZL38" s="53"/>
      <c r="ZM38" s="53"/>
      <c r="ZN38" s="53"/>
      <c r="ZO38" s="53"/>
      <c r="ZP38" s="53"/>
      <c r="ZQ38" s="53"/>
      <c r="ZR38" s="53"/>
      <c r="ZS38" s="53"/>
      <c r="ZT38" s="53"/>
      <c r="ZU38" s="53"/>
      <c r="ZV38" s="53"/>
      <c r="ZW38" s="53"/>
      <c r="ZX38" s="53"/>
      <c r="ZY38" s="53"/>
      <c r="ZZ38" s="53"/>
      <c r="AAA38" s="53"/>
      <c r="AAB38" s="53"/>
      <c r="AAC38" s="53"/>
      <c r="AAD38" s="53"/>
      <c r="AAE38" s="53"/>
      <c r="AAF38" s="53"/>
      <c r="AAG38" s="53"/>
      <c r="AAH38" s="53"/>
      <c r="AAI38" s="53"/>
      <c r="AAJ38" s="53"/>
      <c r="AAK38" s="53"/>
      <c r="AAL38" s="53"/>
      <c r="AAM38" s="53"/>
      <c r="AAN38" s="53"/>
      <c r="AAO38" s="53"/>
      <c r="AAP38" s="53"/>
      <c r="AAQ38" s="53"/>
      <c r="AAR38" s="53"/>
      <c r="AAS38" s="53"/>
      <c r="AAT38" s="53"/>
      <c r="AAU38" s="53"/>
      <c r="AAV38" s="53"/>
      <c r="AAW38" s="53"/>
      <c r="AAX38" s="53"/>
      <c r="AAY38" s="53"/>
      <c r="AAZ38" s="53"/>
      <c r="ABA38" s="53"/>
      <c r="ABB38" s="53"/>
      <c r="ABC38" s="53"/>
      <c r="ABD38" s="53"/>
      <c r="ABE38" s="53"/>
      <c r="ABF38" s="53"/>
      <c r="ABG38" s="53"/>
      <c r="ABH38" s="53"/>
      <c r="ABI38" s="53"/>
      <c r="ABJ38" s="53"/>
      <c r="ABK38" s="53"/>
      <c r="ABL38" s="53"/>
      <c r="ABM38" s="53"/>
      <c r="ABN38" s="53"/>
      <c r="ABO38" s="53"/>
      <c r="ABP38" s="53"/>
      <c r="ABQ38" s="53"/>
      <c r="ABR38" s="53"/>
      <c r="ABS38" s="53"/>
      <c r="ABT38" s="53"/>
      <c r="ABU38" s="53"/>
      <c r="ABV38" s="53"/>
      <c r="ABW38" s="53"/>
      <c r="ABX38" s="53"/>
      <c r="ABY38" s="53"/>
      <c r="ABZ38" s="53"/>
      <c r="ACA38" s="53"/>
      <c r="ACB38" s="53"/>
      <c r="ACC38" s="53"/>
      <c r="ACD38" s="53"/>
      <c r="ACE38" s="53"/>
      <c r="ACF38" s="53"/>
      <c r="ACG38" s="53"/>
      <c r="ACH38" s="53"/>
      <c r="ACI38" s="53"/>
      <c r="ACJ38" s="53"/>
      <c r="ACK38" s="53"/>
      <c r="ACL38" s="53"/>
      <c r="ACM38" s="53"/>
      <c r="ACN38" s="53"/>
      <c r="ACO38" s="53"/>
      <c r="ACP38" s="53"/>
      <c r="ACQ38" s="53"/>
      <c r="ACR38" s="53"/>
      <c r="ACS38" s="53"/>
      <c r="ACT38" s="53"/>
      <c r="ACU38" s="53"/>
      <c r="ACV38" s="53"/>
      <c r="ACW38" s="53"/>
      <c r="ACX38" s="53"/>
      <c r="ACY38" s="53"/>
      <c r="ACZ38" s="53"/>
      <c r="ADA38" s="53"/>
      <c r="ADB38" s="53"/>
      <c r="ADC38" s="53"/>
      <c r="ADD38" s="53"/>
      <c r="ADE38" s="53"/>
      <c r="ADF38" s="53"/>
      <c r="ADG38" s="53"/>
      <c r="ADH38" s="53"/>
      <c r="ADI38" s="53"/>
      <c r="ADJ38" s="53"/>
      <c r="ADK38" s="53"/>
      <c r="ADL38" s="53"/>
      <c r="ADM38" s="53"/>
      <c r="ADN38" s="53"/>
      <c r="ADO38" s="53"/>
      <c r="ADP38" s="53"/>
      <c r="ADQ38" s="53"/>
      <c r="ADR38" s="53"/>
      <c r="ADS38" s="53"/>
      <c r="ADT38" s="53"/>
      <c r="ADU38" s="53"/>
      <c r="ADV38" s="53"/>
      <c r="ADW38" s="53"/>
      <c r="ADX38" s="53"/>
      <c r="ADY38" s="53"/>
      <c r="ADZ38" s="53"/>
      <c r="AEA38" s="53"/>
      <c r="AEB38" s="53"/>
      <c r="AEC38" s="53"/>
      <c r="AED38" s="53"/>
      <c r="AEE38" s="53"/>
      <c r="AEF38" s="53"/>
      <c r="AEG38" s="53"/>
      <c r="AEH38" s="53"/>
      <c r="AEI38" s="53"/>
      <c r="AEJ38" s="53"/>
      <c r="AEK38" s="53"/>
      <c r="AEL38" s="53"/>
      <c r="AEM38" s="53"/>
      <c r="AEN38" s="53"/>
      <c r="AEO38" s="53"/>
      <c r="AEP38" s="53"/>
      <c r="AEQ38" s="53"/>
      <c r="AER38" s="53"/>
      <c r="AES38" s="53"/>
      <c r="AET38" s="53"/>
      <c r="AEU38" s="53"/>
      <c r="AEV38" s="53"/>
      <c r="AEW38" s="53"/>
      <c r="AEX38" s="53"/>
      <c r="AEY38" s="53"/>
      <c r="AEZ38" s="53"/>
      <c r="AFA38" s="53"/>
      <c r="AFB38" s="53"/>
      <c r="AFC38" s="53"/>
      <c r="AFD38" s="53"/>
      <c r="AFE38" s="53"/>
      <c r="AFF38" s="53"/>
      <c r="AFG38" s="53"/>
      <c r="AFH38" s="53"/>
      <c r="AFI38" s="53"/>
      <c r="AFJ38" s="53"/>
      <c r="AFK38" s="53"/>
      <c r="AFL38" s="53"/>
      <c r="AFM38" s="53"/>
      <c r="AFN38" s="53"/>
      <c r="AFO38" s="53"/>
      <c r="AFP38" s="53"/>
      <c r="AFQ38" s="53"/>
      <c r="AFR38" s="53"/>
      <c r="AFS38" s="53"/>
      <c r="AFT38" s="53"/>
      <c r="AFU38" s="53"/>
      <c r="AFV38" s="53"/>
      <c r="AFW38" s="53"/>
      <c r="AFX38" s="53"/>
      <c r="AFY38" s="53"/>
      <c r="AFZ38" s="53"/>
      <c r="AGA38" s="53"/>
      <c r="AGB38" s="53"/>
      <c r="AGC38" s="53"/>
      <c r="AGD38" s="53"/>
      <c r="AGE38" s="53"/>
      <c r="AGF38" s="53"/>
      <c r="AGG38" s="53"/>
      <c r="AGH38" s="53"/>
      <c r="AGI38" s="53"/>
      <c r="AGJ38" s="53"/>
      <c r="AGK38" s="53"/>
      <c r="AGL38" s="53"/>
      <c r="AGM38" s="53"/>
      <c r="AGN38" s="53"/>
      <c r="AGO38" s="53"/>
      <c r="AGP38" s="53"/>
      <c r="AGQ38" s="53"/>
      <c r="AGR38" s="53"/>
      <c r="AGS38" s="53"/>
      <c r="AGT38" s="53"/>
      <c r="AGU38" s="53"/>
      <c r="AGV38" s="53"/>
      <c r="AGW38" s="53"/>
      <c r="AGX38" s="53"/>
      <c r="AGY38" s="53"/>
      <c r="AGZ38" s="53"/>
      <c r="AHA38" s="53"/>
      <c r="AHB38" s="53"/>
      <c r="AHC38" s="53"/>
      <c r="AHD38" s="53"/>
      <c r="AHE38" s="53"/>
      <c r="AHF38" s="53"/>
      <c r="AHG38" s="53"/>
      <c r="AHH38" s="53"/>
      <c r="AHI38" s="53"/>
      <c r="AHJ38" s="53"/>
      <c r="AHK38" s="53"/>
      <c r="AHL38" s="53"/>
      <c r="AHM38" s="53"/>
      <c r="AHN38" s="53"/>
      <c r="AHO38" s="53"/>
      <c r="AHP38" s="53"/>
      <c r="AHQ38" s="53"/>
      <c r="AHR38" s="53"/>
      <c r="AHS38" s="53"/>
      <c r="AHT38" s="53"/>
      <c r="AHU38" s="53"/>
      <c r="AHV38" s="53"/>
      <c r="AHW38" s="53"/>
      <c r="AHX38" s="53"/>
      <c r="AHY38" s="53"/>
      <c r="AHZ38" s="53"/>
      <c r="AIA38" s="53"/>
      <c r="AIB38" s="53"/>
      <c r="AIC38" s="53"/>
      <c r="AID38" s="53"/>
      <c r="AIE38" s="53"/>
      <c r="AIF38" s="53"/>
      <c r="AIG38" s="53"/>
      <c r="AIH38" s="53"/>
      <c r="AII38" s="53"/>
      <c r="AIJ38" s="53"/>
      <c r="AIK38" s="53"/>
      <c r="AIL38" s="53"/>
      <c r="AIM38" s="53"/>
      <c r="AIN38" s="53"/>
      <c r="AIO38" s="53"/>
      <c r="AIP38" s="53"/>
      <c r="AIQ38" s="53"/>
      <c r="AIR38" s="53"/>
      <c r="AIS38" s="53"/>
      <c r="AIT38" s="53"/>
      <c r="AIU38" s="53"/>
      <c r="AIV38" s="53"/>
      <c r="AIW38" s="53"/>
      <c r="AIX38" s="53"/>
      <c r="AIY38" s="53"/>
      <c r="AIZ38" s="53"/>
      <c r="AJA38" s="53"/>
      <c r="AJB38" s="53"/>
      <c r="AJC38" s="53"/>
      <c r="AJD38" s="53"/>
      <c r="AJE38" s="53"/>
      <c r="AJF38" s="53"/>
      <c r="AJG38" s="53"/>
      <c r="AJH38" s="53"/>
      <c r="AJI38" s="53"/>
      <c r="AJJ38" s="53"/>
      <c r="AJK38" s="53"/>
      <c r="AJL38" s="53"/>
      <c r="AJM38" s="53"/>
      <c r="AJN38" s="53"/>
      <c r="AJO38" s="53"/>
      <c r="AJP38" s="53"/>
      <c r="AJQ38" s="53"/>
      <c r="AJR38" s="53"/>
      <c r="AJS38" s="53"/>
      <c r="AJT38" s="53"/>
      <c r="AJU38" s="53"/>
      <c r="AJV38" s="53"/>
      <c r="AJW38" s="53"/>
      <c r="AJX38" s="53"/>
      <c r="AJY38" s="53"/>
      <c r="AJZ38" s="53"/>
      <c r="AKA38" s="53"/>
      <c r="AKB38" s="53"/>
      <c r="AKC38" s="53"/>
      <c r="AKD38" s="53"/>
      <c r="AKE38" s="53"/>
      <c r="AKF38" s="53"/>
      <c r="AKG38" s="53"/>
      <c r="AKH38" s="53"/>
      <c r="AKI38" s="53"/>
      <c r="AKJ38" s="53"/>
      <c r="AKK38" s="53"/>
      <c r="AKL38" s="53"/>
      <c r="AKM38" s="53"/>
      <c r="AKN38" s="53"/>
      <c r="AKO38" s="53"/>
      <c r="AKP38" s="53"/>
      <c r="AKQ38" s="53"/>
      <c r="AKR38" s="53"/>
      <c r="AKS38" s="53"/>
      <c r="AKT38" s="53"/>
      <c r="AKU38" s="53"/>
      <c r="AKV38" s="53"/>
      <c r="AKW38" s="53"/>
      <c r="AKX38" s="53"/>
      <c r="AKY38" s="53"/>
      <c r="AKZ38" s="53"/>
      <c r="ALA38" s="53"/>
      <c r="ALB38" s="53"/>
      <c r="ALC38" s="53"/>
      <c r="ALD38" s="53"/>
      <c r="ALE38" s="53"/>
      <c r="ALF38" s="53"/>
      <c r="ALG38" s="53"/>
      <c r="ALH38" s="53"/>
      <c r="ALI38" s="53"/>
      <c r="ALJ38" s="53"/>
      <c r="ALK38" s="53"/>
      <c r="ALL38" s="53"/>
    </row>
    <row r="39" s="39" customFormat="1" customHeight="1" spans="1:1000">
      <c r="A39" s="43" t="s">
        <v>270</v>
      </c>
      <c r="B39" s="44">
        <v>2200730107</v>
      </c>
      <c r="C39" s="43" t="s">
        <v>227</v>
      </c>
      <c r="D39" s="43" t="s">
        <v>15</v>
      </c>
      <c r="E39" s="44">
        <v>76.87</v>
      </c>
      <c r="F39" s="44">
        <v>146.4</v>
      </c>
      <c r="G39" s="44">
        <v>37</v>
      </c>
      <c r="H39" s="45"/>
      <c r="I39" s="45"/>
      <c r="J39" s="45"/>
      <c r="K39" s="45"/>
      <c r="L39" s="45"/>
      <c r="M39" s="45"/>
      <c r="N39" s="45"/>
      <c r="O39" s="52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  <c r="SB39" s="53"/>
      <c r="SC39" s="53"/>
      <c r="SD39" s="53"/>
      <c r="SE39" s="53"/>
      <c r="SF39" s="53"/>
      <c r="SG39" s="53"/>
      <c r="SH39" s="53"/>
      <c r="SI39" s="53"/>
      <c r="SJ39" s="53"/>
      <c r="SK39" s="53"/>
      <c r="SL39" s="53"/>
      <c r="SM39" s="53"/>
      <c r="SN39" s="53"/>
      <c r="SO39" s="53"/>
      <c r="SP39" s="53"/>
      <c r="SQ39" s="53"/>
      <c r="SR39" s="53"/>
      <c r="SS39" s="53"/>
      <c r="ST39" s="53"/>
      <c r="SU39" s="53"/>
      <c r="SV39" s="53"/>
      <c r="SW39" s="53"/>
      <c r="SX39" s="53"/>
      <c r="SY39" s="53"/>
      <c r="SZ39" s="53"/>
      <c r="TA39" s="53"/>
      <c r="TB39" s="53"/>
      <c r="TC39" s="53"/>
      <c r="TD39" s="53"/>
      <c r="TE39" s="53"/>
      <c r="TF39" s="53"/>
      <c r="TG39" s="53"/>
      <c r="TH39" s="53"/>
      <c r="TI39" s="53"/>
      <c r="TJ39" s="53"/>
      <c r="TK39" s="53"/>
      <c r="TL39" s="53"/>
      <c r="TM39" s="53"/>
      <c r="TN39" s="53"/>
      <c r="TO39" s="53"/>
      <c r="TP39" s="53"/>
      <c r="TQ39" s="53"/>
      <c r="TR39" s="53"/>
      <c r="TS39" s="53"/>
      <c r="TT39" s="53"/>
      <c r="TU39" s="53"/>
      <c r="TV39" s="53"/>
      <c r="TW39" s="53"/>
      <c r="TX39" s="53"/>
      <c r="TY39" s="53"/>
      <c r="TZ39" s="53"/>
      <c r="UA39" s="53"/>
      <c r="UB39" s="53"/>
      <c r="UC39" s="53"/>
      <c r="UD39" s="53"/>
      <c r="UE39" s="53"/>
      <c r="UF39" s="53"/>
      <c r="UG39" s="53"/>
      <c r="UH39" s="53"/>
      <c r="UI39" s="53"/>
      <c r="UJ39" s="53"/>
      <c r="UK39" s="53"/>
      <c r="UL39" s="53"/>
      <c r="UM39" s="53"/>
      <c r="UN39" s="53"/>
      <c r="UO39" s="53"/>
      <c r="UP39" s="53"/>
      <c r="UQ39" s="53"/>
      <c r="UR39" s="53"/>
      <c r="US39" s="53"/>
      <c r="UT39" s="53"/>
      <c r="UU39" s="53"/>
      <c r="UV39" s="53"/>
      <c r="UW39" s="53"/>
      <c r="UX39" s="53"/>
      <c r="UY39" s="53"/>
      <c r="UZ39" s="53"/>
      <c r="VA39" s="53"/>
      <c r="VB39" s="53"/>
      <c r="VC39" s="53"/>
      <c r="VD39" s="53"/>
      <c r="VE39" s="53"/>
      <c r="VF39" s="53"/>
      <c r="VG39" s="53"/>
      <c r="VH39" s="53"/>
      <c r="VI39" s="53"/>
      <c r="VJ39" s="53"/>
      <c r="VK39" s="53"/>
      <c r="VL39" s="53"/>
      <c r="VM39" s="53"/>
      <c r="VN39" s="53"/>
      <c r="VO39" s="53"/>
      <c r="VP39" s="53"/>
      <c r="VQ39" s="53"/>
      <c r="VR39" s="53"/>
      <c r="VS39" s="53"/>
      <c r="VT39" s="53"/>
      <c r="VU39" s="53"/>
      <c r="VV39" s="53"/>
      <c r="VW39" s="53"/>
      <c r="VX39" s="53"/>
      <c r="VY39" s="53"/>
      <c r="VZ39" s="53"/>
      <c r="WA39" s="53"/>
      <c r="WB39" s="53"/>
      <c r="WC39" s="53"/>
      <c r="WD39" s="53"/>
      <c r="WE39" s="53"/>
      <c r="WF39" s="53"/>
      <c r="WG39" s="53"/>
      <c r="WH39" s="53"/>
      <c r="WI39" s="53"/>
      <c r="WJ39" s="53"/>
      <c r="WK39" s="53"/>
      <c r="WL39" s="53"/>
      <c r="WM39" s="53"/>
      <c r="WN39" s="53"/>
      <c r="WO39" s="53"/>
      <c r="WP39" s="53"/>
      <c r="WQ39" s="53"/>
      <c r="WR39" s="53"/>
      <c r="WS39" s="53"/>
      <c r="WT39" s="53"/>
      <c r="WU39" s="53"/>
      <c r="WV39" s="53"/>
      <c r="WW39" s="53"/>
      <c r="WX39" s="53"/>
      <c r="WY39" s="53"/>
      <c r="WZ39" s="53"/>
      <c r="XA39" s="53"/>
      <c r="XB39" s="53"/>
      <c r="XC39" s="53"/>
      <c r="XD39" s="53"/>
      <c r="XE39" s="53"/>
      <c r="XF39" s="53"/>
      <c r="XG39" s="53"/>
      <c r="XH39" s="53"/>
      <c r="XI39" s="53"/>
      <c r="XJ39" s="53"/>
      <c r="XK39" s="53"/>
      <c r="XL39" s="53"/>
      <c r="XM39" s="53"/>
      <c r="XN39" s="53"/>
      <c r="XO39" s="53"/>
      <c r="XP39" s="53"/>
      <c r="XQ39" s="53"/>
      <c r="XR39" s="53"/>
      <c r="XS39" s="53"/>
      <c r="XT39" s="53"/>
      <c r="XU39" s="53"/>
      <c r="XV39" s="53"/>
      <c r="XW39" s="53"/>
      <c r="XX39" s="53"/>
      <c r="XY39" s="53"/>
      <c r="XZ39" s="53"/>
      <c r="YA39" s="53"/>
      <c r="YB39" s="53"/>
      <c r="YC39" s="53"/>
      <c r="YD39" s="53"/>
      <c r="YE39" s="53"/>
      <c r="YF39" s="53"/>
      <c r="YG39" s="53"/>
      <c r="YH39" s="53"/>
      <c r="YI39" s="53"/>
      <c r="YJ39" s="53"/>
      <c r="YK39" s="53"/>
      <c r="YL39" s="53"/>
      <c r="YM39" s="53"/>
      <c r="YN39" s="53"/>
      <c r="YO39" s="53"/>
      <c r="YP39" s="53"/>
      <c r="YQ39" s="53"/>
      <c r="YR39" s="53"/>
      <c r="YS39" s="53"/>
      <c r="YT39" s="53"/>
      <c r="YU39" s="53"/>
      <c r="YV39" s="53"/>
      <c r="YW39" s="53"/>
      <c r="YX39" s="53"/>
      <c r="YY39" s="53"/>
      <c r="YZ39" s="53"/>
      <c r="ZA39" s="53"/>
      <c r="ZB39" s="53"/>
      <c r="ZC39" s="53"/>
      <c r="ZD39" s="53"/>
      <c r="ZE39" s="53"/>
      <c r="ZF39" s="53"/>
      <c r="ZG39" s="53"/>
      <c r="ZH39" s="53"/>
      <c r="ZI39" s="53"/>
      <c r="ZJ39" s="53"/>
      <c r="ZK39" s="53"/>
      <c r="ZL39" s="53"/>
      <c r="ZM39" s="53"/>
      <c r="ZN39" s="53"/>
      <c r="ZO39" s="53"/>
      <c r="ZP39" s="53"/>
      <c r="ZQ39" s="53"/>
      <c r="ZR39" s="53"/>
      <c r="ZS39" s="53"/>
      <c r="ZT39" s="53"/>
      <c r="ZU39" s="53"/>
      <c r="ZV39" s="53"/>
      <c r="ZW39" s="53"/>
      <c r="ZX39" s="53"/>
      <c r="ZY39" s="53"/>
      <c r="ZZ39" s="53"/>
      <c r="AAA39" s="53"/>
      <c r="AAB39" s="53"/>
      <c r="AAC39" s="53"/>
      <c r="AAD39" s="53"/>
      <c r="AAE39" s="53"/>
      <c r="AAF39" s="53"/>
      <c r="AAG39" s="53"/>
      <c r="AAH39" s="53"/>
      <c r="AAI39" s="53"/>
      <c r="AAJ39" s="53"/>
      <c r="AAK39" s="53"/>
      <c r="AAL39" s="53"/>
      <c r="AAM39" s="53"/>
      <c r="AAN39" s="53"/>
      <c r="AAO39" s="53"/>
      <c r="AAP39" s="53"/>
      <c r="AAQ39" s="53"/>
      <c r="AAR39" s="53"/>
      <c r="AAS39" s="53"/>
      <c r="AAT39" s="53"/>
      <c r="AAU39" s="53"/>
      <c r="AAV39" s="53"/>
      <c r="AAW39" s="53"/>
      <c r="AAX39" s="53"/>
      <c r="AAY39" s="53"/>
      <c r="AAZ39" s="53"/>
      <c r="ABA39" s="53"/>
      <c r="ABB39" s="53"/>
      <c r="ABC39" s="53"/>
      <c r="ABD39" s="53"/>
      <c r="ABE39" s="53"/>
      <c r="ABF39" s="53"/>
      <c r="ABG39" s="53"/>
      <c r="ABH39" s="53"/>
      <c r="ABI39" s="53"/>
      <c r="ABJ39" s="53"/>
      <c r="ABK39" s="53"/>
      <c r="ABL39" s="53"/>
      <c r="ABM39" s="53"/>
      <c r="ABN39" s="53"/>
      <c r="ABO39" s="53"/>
      <c r="ABP39" s="53"/>
      <c r="ABQ39" s="53"/>
      <c r="ABR39" s="53"/>
      <c r="ABS39" s="53"/>
      <c r="ABT39" s="53"/>
      <c r="ABU39" s="53"/>
      <c r="ABV39" s="53"/>
      <c r="ABW39" s="53"/>
      <c r="ABX39" s="53"/>
      <c r="ABY39" s="53"/>
      <c r="ABZ39" s="53"/>
      <c r="ACA39" s="53"/>
      <c r="ACB39" s="53"/>
      <c r="ACC39" s="53"/>
      <c r="ACD39" s="53"/>
      <c r="ACE39" s="53"/>
      <c r="ACF39" s="53"/>
      <c r="ACG39" s="53"/>
      <c r="ACH39" s="53"/>
      <c r="ACI39" s="53"/>
      <c r="ACJ39" s="53"/>
      <c r="ACK39" s="53"/>
      <c r="ACL39" s="53"/>
      <c r="ACM39" s="53"/>
      <c r="ACN39" s="53"/>
      <c r="ACO39" s="53"/>
      <c r="ACP39" s="53"/>
      <c r="ACQ39" s="53"/>
      <c r="ACR39" s="53"/>
      <c r="ACS39" s="53"/>
      <c r="ACT39" s="53"/>
      <c r="ACU39" s="53"/>
      <c r="ACV39" s="53"/>
      <c r="ACW39" s="53"/>
      <c r="ACX39" s="53"/>
      <c r="ACY39" s="53"/>
      <c r="ACZ39" s="53"/>
      <c r="ADA39" s="53"/>
      <c r="ADB39" s="53"/>
      <c r="ADC39" s="53"/>
      <c r="ADD39" s="53"/>
      <c r="ADE39" s="53"/>
      <c r="ADF39" s="53"/>
      <c r="ADG39" s="53"/>
      <c r="ADH39" s="53"/>
      <c r="ADI39" s="53"/>
      <c r="ADJ39" s="53"/>
      <c r="ADK39" s="53"/>
      <c r="ADL39" s="53"/>
      <c r="ADM39" s="53"/>
      <c r="ADN39" s="53"/>
      <c r="ADO39" s="53"/>
      <c r="ADP39" s="53"/>
      <c r="ADQ39" s="53"/>
      <c r="ADR39" s="53"/>
      <c r="ADS39" s="53"/>
      <c r="ADT39" s="53"/>
      <c r="ADU39" s="53"/>
      <c r="ADV39" s="53"/>
      <c r="ADW39" s="53"/>
      <c r="ADX39" s="53"/>
      <c r="ADY39" s="53"/>
      <c r="ADZ39" s="53"/>
      <c r="AEA39" s="53"/>
      <c r="AEB39" s="53"/>
      <c r="AEC39" s="53"/>
      <c r="AED39" s="53"/>
      <c r="AEE39" s="53"/>
      <c r="AEF39" s="53"/>
      <c r="AEG39" s="53"/>
      <c r="AEH39" s="53"/>
      <c r="AEI39" s="53"/>
      <c r="AEJ39" s="53"/>
      <c r="AEK39" s="53"/>
      <c r="AEL39" s="53"/>
      <c r="AEM39" s="53"/>
      <c r="AEN39" s="53"/>
      <c r="AEO39" s="53"/>
      <c r="AEP39" s="53"/>
      <c r="AEQ39" s="53"/>
      <c r="AER39" s="53"/>
      <c r="AES39" s="53"/>
      <c r="AET39" s="53"/>
      <c r="AEU39" s="53"/>
      <c r="AEV39" s="53"/>
      <c r="AEW39" s="53"/>
      <c r="AEX39" s="53"/>
      <c r="AEY39" s="53"/>
      <c r="AEZ39" s="53"/>
      <c r="AFA39" s="53"/>
      <c r="AFB39" s="53"/>
      <c r="AFC39" s="53"/>
      <c r="AFD39" s="53"/>
      <c r="AFE39" s="53"/>
      <c r="AFF39" s="53"/>
      <c r="AFG39" s="53"/>
      <c r="AFH39" s="53"/>
      <c r="AFI39" s="53"/>
      <c r="AFJ39" s="53"/>
      <c r="AFK39" s="53"/>
      <c r="AFL39" s="53"/>
      <c r="AFM39" s="53"/>
      <c r="AFN39" s="53"/>
      <c r="AFO39" s="53"/>
      <c r="AFP39" s="53"/>
      <c r="AFQ39" s="53"/>
      <c r="AFR39" s="53"/>
      <c r="AFS39" s="53"/>
      <c r="AFT39" s="53"/>
      <c r="AFU39" s="53"/>
      <c r="AFV39" s="53"/>
      <c r="AFW39" s="53"/>
      <c r="AFX39" s="53"/>
      <c r="AFY39" s="53"/>
      <c r="AFZ39" s="53"/>
      <c r="AGA39" s="53"/>
      <c r="AGB39" s="53"/>
      <c r="AGC39" s="53"/>
      <c r="AGD39" s="53"/>
      <c r="AGE39" s="53"/>
      <c r="AGF39" s="53"/>
      <c r="AGG39" s="53"/>
      <c r="AGH39" s="53"/>
      <c r="AGI39" s="53"/>
      <c r="AGJ39" s="53"/>
      <c r="AGK39" s="53"/>
      <c r="AGL39" s="53"/>
      <c r="AGM39" s="53"/>
      <c r="AGN39" s="53"/>
      <c r="AGO39" s="53"/>
      <c r="AGP39" s="53"/>
      <c r="AGQ39" s="53"/>
      <c r="AGR39" s="53"/>
      <c r="AGS39" s="53"/>
      <c r="AGT39" s="53"/>
      <c r="AGU39" s="53"/>
      <c r="AGV39" s="53"/>
      <c r="AGW39" s="53"/>
      <c r="AGX39" s="53"/>
      <c r="AGY39" s="53"/>
      <c r="AGZ39" s="53"/>
      <c r="AHA39" s="53"/>
      <c r="AHB39" s="53"/>
      <c r="AHC39" s="53"/>
      <c r="AHD39" s="53"/>
      <c r="AHE39" s="53"/>
      <c r="AHF39" s="53"/>
      <c r="AHG39" s="53"/>
      <c r="AHH39" s="53"/>
      <c r="AHI39" s="53"/>
      <c r="AHJ39" s="53"/>
      <c r="AHK39" s="53"/>
      <c r="AHL39" s="53"/>
      <c r="AHM39" s="53"/>
      <c r="AHN39" s="53"/>
      <c r="AHO39" s="53"/>
      <c r="AHP39" s="53"/>
      <c r="AHQ39" s="53"/>
      <c r="AHR39" s="53"/>
      <c r="AHS39" s="53"/>
      <c r="AHT39" s="53"/>
      <c r="AHU39" s="53"/>
      <c r="AHV39" s="53"/>
      <c r="AHW39" s="53"/>
      <c r="AHX39" s="53"/>
      <c r="AHY39" s="53"/>
      <c r="AHZ39" s="53"/>
      <c r="AIA39" s="53"/>
      <c r="AIB39" s="53"/>
      <c r="AIC39" s="53"/>
      <c r="AID39" s="53"/>
      <c r="AIE39" s="53"/>
      <c r="AIF39" s="53"/>
      <c r="AIG39" s="53"/>
      <c r="AIH39" s="53"/>
      <c r="AII39" s="53"/>
      <c r="AIJ39" s="53"/>
      <c r="AIK39" s="53"/>
      <c r="AIL39" s="53"/>
      <c r="AIM39" s="53"/>
      <c r="AIN39" s="53"/>
      <c r="AIO39" s="53"/>
      <c r="AIP39" s="53"/>
      <c r="AIQ39" s="53"/>
      <c r="AIR39" s="53"/>
      <c r="AIS39" s="53"/>
      <c r="AIT39" s="53"/>
      <c r="AIU39" s="53"/>
      <c r="AIV39" s="53"/>
      <c r="AIW39" s="53"/>
      <c r="AIX39" s="53"/>
      <c r="AIY39" s="53"/>
      <c r="AIZ39" s="53"/>
      <c r="AJA39" s="53"/>
      <c r="AJB39" s="53"/>
      <c r="AJC39" s="53"/>
      <c r="AJD39" s="53"/>
      <c r="AJE39" s="53"/>
      <c r="AJF39" s="53"/>
      <c r="AJG39" s="53"/>
      <c r="AJH39" s="53"/>
      <c r="AJI39" s="53"/>
      <c r="AJJ39" s="53"/>
      <c r="AJK39" s="53"/>
      <c r="AJL39" s="53"/>
      <c r="AJM39" s="53"/>
      <c r="AJN39" s="53"/>
      <c r="AJO39" s="53"/>
      <c r="AJP39" s="53"/>
      <c r="AJQ39" s="53"/>
      <c r="AJR39" s="53"/>
      <c r="AJS39" s="53"/>
      <c r="AJT39" s="53"/>
      <c r="AJU39" s="53"/>
      <c r="AJV39" s="53"/>
      <c r="AJW39" s="53"/>
      <c r="AJX39" s="53"/>
      <c r="AJY39" s="53"/>
      <c r="AJZ39" s="53"/>
      <c r="AKA39" s="53"/>
      <c r="AKB39" s="53"/>
      <c r="AKC39" s="53"/>
      <c r="AKD39" s="53"/>
      <c r="AKE39" s="53"/>
      <c r="AKF39" s="53"/>
      <c r="AKG39" s="53"/>
      <c r="AKH39" s="53"/>
      <c r="AKI39" s="53"/>
      <c r="AKJ39" s="53"/>
      <c r="AKK39" s="53"/>
      <c r="AKL39" s="53"/>
      <c r="AKM39" s="53"/>
      <c r="AKN39" s="53"/>
      <c r="AKO39" s="53"/>
      <c r="AKP39" s="53"/>
      <c r="AKQ39" s="53"/>
      <c r="AKR39" s="53"/>
      <c r="AKS39" s="53"/>
      <c r="AKT39" s="53"/>
      <c r="AKU39" s="53"/>
      <c r="AKV39" s="53"/>
      <c r="AKW39" s="53"/>
      <c r="AKX39" s="53"/>
      <c r="AKY39" s="53"/>
      <c r="AKZ39" s="53"/>
      <c r="ALA39" s="53"/>
      <c r="ALB39" s="53"/>
      <c r="ALC39" s="53"/>
      <c r="ALD39" s="53"/>
      <c r="ALE39" s="53"/>
      <c r="ALF39" s="53"/>
      <c r="ALG39" s="53"/>
      <c r="ALH39" s="53"/>
      <c r="ALI39" s="53"/>
      <c r="ALJ39" s="53"/>
      <c r="ALK39" s="53"/>
      <c r="ALL39" s="53"/>
    </row>
    <row r="40" s="39" customFormat="1" customHeight="1" spans="1:1000">
      <c r="A40" s="43" t="s">
        <v>271</v>
      </c>
      <c r="B40" s="44">
        <v>2200730220</v>
      </c>
      <c r="C40" s="43" t="s">
        <v>222</v>
      </c>
      <c r="D40" s="43" t="s">
        <v>53</v>
      </c>
      <c r="E40" s="44">
        <v>76.04</v>
      </c>
      <c r="F40" s="44">
        <v>145.73</v>
      </c>
      <c r="G40" s="44">
        <v>38</v>
      </c>
      <c r="H40" s="43" t="s">
        <v>246</v>
      </c>
      <c r="I40" s="43" t="s">
        <v>234</v>
      </c>
      <c r="J40" s="45"/>
      <c r="K40" s="45"/>
      <c r="L40" s="45"/>
      <c r="M40" s="45"/>
      <c r="N40" s="45"/>
      <c r="O40" s="52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/>
      <c r="OA40" s="53"/>
      <c r="OB40" s="53"/>
      <c r="OC40" s="53"/>
      <c r="OD40" s="53"/>
      <c r="OE40" s="53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3"/>
      <c r="OV40" s="53"/>
      <c r="OW40" s="53"/>
      <c r="OX40" s="53"/>
      <c r="OY40" s="53"/>
      <c r="OZ40" s="53"/>
      <c r="PA40" s="53"/>
      <c r="PB40" s="53"/>
      <c r="PC40" s="53"/>
      <c r="PD40" s="53"/>
      <c r="PE40" s="53"/>
      <c r="PF40" s="53"/>
      <c r="PG40" s="53"/>
      <c r="PH40" s="53"/>
      <c r="PI40" s="53"/>
      <c r="PJ40" s="53"/>
      <c r="PK40" s="53"/>
      <c r="PL40" s="53"/>
      <c r="PM40" s="53"/>
      <c r="PN40" s="53"/>
      <c r="PO40" s="53"/>
      <c r="PP40" s="53"/>
      <c r="PQ40" s="53"/>
      <c r="PR40" s="53"/>
      <c r="PS40" s="53"/>
      <c r="PT40" s="53"/>
      <c r="PU40" s="53"/>
      <c r="PV40" s="53"/>
      <c r="PW40" s="53"/>
      <c r="PX40" s="53"/>
      <c r="PY40" s="53"/>
      <c r="PZ40" s="53"/>
      <c r="QA40" s="53"/>
      <c r="QB40" s="53"/>
      <c r="QC40" s="53"/>
      <c r="QD40" s="53"/>
      <c r="QE40" s="53"/>
      <c r="QF40" s="53"/>
      <c r="QG40" s="53"/>
      <c r="QH40" s="53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/>
      <c r="QT40" s="53"/>
      <c r="QU40" s="53"/>
      <c r="QV40" s="53"/>
      <c r="QW40" s="53"/>
      <c r="QX40" s="53"/>
      <c r="QY40" s="53"/>
      <c r="QZ40" s="53"/>
      <c r="RA40" s="53"/>
      <c r="RB40" s="53"/>
      <c r="RC40" s="53"/>
      <c r="RD40" s="53"/>
      <c r="RE40" s="53"/>
      <c r="RF40" s="53"/>
      <c r="RG40" s="53"/>
      <c r="RH40" s="53"/>
      <c r="RI40" s="53"/>
      <c r="RJ40" s="53"/>
      <c r="RK40" s="53"/>
      <c r="RL40" s="53"/>
      <c r="RM40" s="53"/>
      <c r="RN40" s="53"/>
      <c r="RO40" s="53"/>
      <c r="RP40" s="53"/>
      <c r="RQ40" s="53"/>
      <c r="RR40" s="53"/>
      <c r="RS40" s="53"/>
      <c r="RT40" s="53"/>
      <c r="RU40" s="53"/>
      <c r="RV40" s="53"/>
      <c r="RW40" s="53"/>
      <c r="RX40" s="53"/>
      <c r="RY40" s="53"/>
      <c r="RZ40" s="53"/>
      <c r="SA40" s="53"/>
      <c r="SB40" s="53"/>
      <c r="SC40" s="53"/>
      <c r="SD40" s="53"/>
      <c r="SE40" s="53"/>
      <c r="SF40" s="53"/>
      <c r="SG40" s="53"/>
      <c r="SH40" s="53"/>
      <c r="SI40" s="53"/>
      <c r="SJ40" s="53"/>
      <c r="SK40" s="53"/>
      <c r="SL40" s="53"/>
      <c r="SM40" s="53"/>
      <c r="SN40" s="53"/>
      <c r="SO40" s="53"/>
      <c r="SP40" s="53"/>
      <c r="SQ40" s="53"/>
      <c r="SR40" s="53"/>
      <c r="SS40" s="53"/>
      <c r="ST40" s="53"/>
      <c r="SU40" s="53"/>
      <c r="SV40" s="53"/>
      <c r="SW40" s="53"/>
      <c r="SX40" s="53"/>
      <c r="SY40" s="53"/>
      <c r="SZ40" s="53"/>
      <c r="TA40" s="53"/>
      <c r="TB40" s="53"/>
      <c r="TC40" s="53"/>
      <c r="TD40" s="53"/>
      <c r="TE40" s="53"/>
      <c r="TF40" s="53"/>
      <c r="TG40" s="53"/>
      <c r="TH40" s="53"/>
      <c r="TI40" s="53"/>
      <c r="TJ40" s="53"/>
      <c r="TK40" s="53"/>
      <c r="TL40" s="53"/>
      <c r="TM40" s="53"/>
      <c r="TN40" s="53"/>
      <c r="TO40" s="53"/>
      <c r="TP40" s="53"/>
      <c r="TQ40" s="53"/>
      <c r="TR40" s="53"/>
      <c r="TS40" s="53"/>
      <c r="TT40" s="53"/>
      <c r="TU40" s="53"/>
      <c r="TV40" s="53"/>
      <c r="TW40" s="53"/>
      <c r="TX40" s="53"/>
      <c r="TY40" s="53"/>
      <c r="TZ40" s="53"/>
      <c r="UA40" s="53"/>
      <c r="UB40" s="53"/>
      <c r="UC40" s="53"/>
      <c r="UD40" s="53"/>
      <c r="UE40" s="53"/>
      <c r="UF40" s="53"/>
      <c r="UG40" s="53"/>
      <c r="UH40" s="53"/>
      <c r="UI40" s="53"/>
      <c r="UJ40" s="53"/>
      <c r="UK40" s="53"/>
      <c r="UL40" s="53"/>
      <c r="UM40" s="53"/>
      <c r="UN40" s="53"/>
      <c r="UO40" s="53"/>
      <c r="UP40" s="53"/>
      <c r="UQ40" s="53"/>
      <c r="UR40" s="53"/>
      <c r="US40" s="53"/>
      <c r="UT40" s="53"/>
      <c r="UU40" s="53"/>
      <c r="UV40" s="53"/>
      <c r="UW40" s="53"/>
      <c r="UX40" s="53"/>
      <c r="UY40" s="53"/>
      <c r="UZ40" s="53"/>
      <c r="VA40" s="53"/>
      <c r="VB40" s="53"/>
      <c r="VC40" s="53"/>
      <c r="VD40" s="53"/>
      <c r="VE40" s="53"/>
      <c r="VF40" s="53"/>
      <c r="VG40" s="53"/>
      <c r="VH40" s="53"/>
      <c r="VI40" s="53"/>
      <c r="VJ40" s="53"/>
      <c r="VK40" s="53"/>
      <c r="VL40" s="53"/>
      <c r="VM40" s="53"/>
      <c r="VN40" s="53"/>
      <c r="VO40" s="53"/>
      <c r="VP40" s="53"/>
      <c r="VQ40" s="53"/>
      <c r="VR40" s="53"/>
      <c r="VS40" s="53"/>
      <c r="VT40" s="53"/>
      <c r="VU40" s="53"/>
      <c r="VV40" s="53"/>
      <c r="VW40" s="53"/>
      <c r="VX40" s="53"/>
      <c r="VY40" s="53"/>
      <c r="VZ40" s="53"/>
      <c r="WA40" s="53"/>
      <c r="WB40" s="53"/>
      <c r="WC40" s="53"/>
      <c r="WD40" s="53"/>
      <c r="WE40" s="53"/>
      <c r="WF40" s="53"/>
      <c r="WG40" s="53"/>
      <c r="WH40" s="53"/>
      <c r="WI40" s="53"/>
      <c r="WJ40" s="53"/>
      <c r="WK40" s="53"/>
      <c r="WL40" s="53"/>
      <c r="WM40" s="53"/>
      <c r="WN40" s="53"/>
      <c r="WO40" s="53"/>
      <c r="WP40" s="53"/>
      <c r="WQ40" s="53"/>
      <c r="WR40" s="53"/>
      <c r="WS40" s="53"/>
      <c r="WT40" s="53"/>
      <c r="WU40" s="53"/>
      <c r="WV40" s="53"/>
      <c r="WW40" s="53"/>
      <c r="WX40" s="53"/>
      <c r="WY40" s="53"/>
      <c r="WZ40" s="53"/>
      <c r="XA40" s="53"/>
      <c r="XB40" s="53"/>
      <c r="XC40" s="53"/>
      <c r="XD40" s="53"/>
      <c r="XE40" s="53"/>
      <c r="XF40" s="53"/>
      <c r="XG40" s="53"/>
      <c r="XH40" s="53"/>
      <c r="XI40" s="53"/>
      <c r="XJ40" s="53"/>
      <c r="XK40" s="53"/>
      <c r="XL40" s="53"/>
      <c r="XM40" s="53"/>
      <c r="XN40" s="53"/>
      <c r="XO40" s="53"/>
      <c r="XP40" s="53"/>
      <c r="XQ40" s="53"/>
      <c r="XR40" s="53"/>
      <c r="XS40" s="53"/>
      <c r="XT40" s="53"/>
      <c r="XU40" s="53"/>
      <c r="XV40" s="53"/>
      <c r="XW40" s="53"/>
      <c r="XX40" s="53"/>
      <c r="XY40" s="53"/>
      <c r="XZ40" s="53"/>
      <c r="YA40" s="53"/>
      <c r="YB40" s="53"/>
      <c r="YC40" s="53"/>
      <c r="YD40" s="53"/>
      <c r="YE40" s="53"/>
      <c r="YF40" s="53"/>
      <c r="YG40" s="53"/>
      <c r="YH40" s="53"/>
      <c r="YI40" s="53"/>
      <c r="YJ40" s="53"/>
      <c r="YK40" s="53"/>
      <c r="YL40" s="53"/>
      <c r="YM40" s="53"/>
      <c r="YN40" s="53"/>
      <c r="YO40" s="53"/>
      <c r="YP40" s="53"/>
      <c r="YQ40" s="53"/>
      <c r="YR40" s="53"/>
      <c r="YS40" s="53"/>
      <c r="YT40" s="53"/>
      <c r="YU40" s="53"/>
      <c r="YV40" s="53"/>
      <c r="YW40" s="53"/>
      <c r="YX40" s="53"/>
      <c r="YY40" s="53"/>
      <c r="YZ40" s="53"/>
      <c r="ZA40" s="53"/>
      <c r="ZB40" s="53"/>
      <c r="ZC40" s="53"/>
      <c r="ZD40" s="53"/>
      <c r="ZE40" s="53"/>
      <c r="ZF40" s="53"/>
      <c r="ZG40" s="53"/>
      <c r="ZH40" s="53"/>
      <c r="ZI40" s="53"/>
      <c r="ZJ40" s="53"/>
      <c r="ZK40" s="53"/>
      <c r="ZL40" s="53"/>
      <c r="ZM40" s="53"/>
      <c r="ZN40" s="53"/>
      <c r="ZO40" s="53"/>
      <c r="ZP40" s="53"/>
      <c r="ZQ40" s="53"/>
      <c r="ZR40" s="53"/>
      <c r="ZS40" s="53"/>
      <c r="ZT40" s="53"/>
      <c r="ZU40" s="53"/>
      <c r="ZV40" s="53"/>
      <c r="ZW40" s="53"/>
      <c r="ZX40" s="53"/>
      <c r="ZY40" s="53"/>
      <c r="ZZ40" s="53"/>
      <c r="AAA40" s="53"/>
      <c r="AAB40" s="53"/>
      <c r="AAC40" s="53"/>
      <c r="AAD40" s="53"/>
      <c r="AAE40" s="53"/>
      <c r="AAF40" s="53"/>
      <c r="AAG40" s="53"/>
      <c r="AAH40" s="53"/>
      <c r="AAI40" s="53"/>
      <c r="AAJ40" s="53"/>
      <c r="AAK40" s="53"/>
      <c r="AAL40" s="53"/>
      <c r="AAM40" s="53"/>
      <c r="AAN40" s="53"/>
      <c r="AAO40" s="53"/>
      <c r="AAP40" s="53"/>
      <c r="AAQ40" s="53"/>
      <c r="AAR40" s="53"/>
      <c r="AAS40" s="53"/>
      <c r="AAT40" s="53"/>
      <c r="AAU40" s="53"/>
      <c r="AAV40" s="53"/>
      <c r="AAW40" s="53"/>
      <c r="AAX40" s="53"/>
      <c r="AAY40" s="53"/>
      <c r="AAZ40" s="53"/>
      <c r="ABA40" s="53"/>
      <c r="ABB40" s="53"/>
      <c r="ABC40" s="53"/>
      <c r="ABD40" s="53"/>
      <c r="ABE40" s="53"/>
      <c r="ABF40" s="53"/>
      <c r="ABG40" s="53"/>
      <c r="ABH40" s="53"/>
      <c r="ABI40" s="53"/>
      <c r="ABJ40" s="53"/>
      <c r="ABK40" s="53"/>
      <c r="ABL40" s="53"/>
      <c r="ABM40" s="53"/>
      <c r="ABN40" s="53"/>
      <c r="ABO40" s="53"/>
      <c r="ABP40" s="53"/>
      <c r="ABQ40" s="53"/>
      <c r="ABR40" s="53"/>
      <c r="ABS40" s="53"/>
      <c r="ABT40" s="53"/>
      <c r="ABU40" s="53"/>
      <c r="ABV40" s="53"/>
      <c r="ABW40" s="53"/>
      <c r="ABX40" s="53"/>
      <c r="ABY40" s="53"/>
      <c r="ABZ40" s="53"/>
      <c r="ACA40" s="53"/>
      <c r="ACB40" s="53"/>
      <c r="ACC40" s="53"/>
      <c r="ACD40" s="53"/>
      <c r="ACE40" s="53"/>
      <c r="ACF40" s="53"/>
      <c r="ACG40" s="53"/>
      <c r="ACH40" s="53"/>
      <c r="ACI40" s="53"/>
      <c r="ACJ40" s="53"/>
      <c r="ACK40" s="53"/>
      <c r="ACL40" s="53"/>
      <c r="ACM40" s="53"/>
      <c r="ACN40" s="53"/>
      <c r="ACO40" s="53"/>
      <c r="ACP40" s="53"/>
      <c r="ACQ40" s="53"/>
      <c r="ACR40" s="53"/>
      <c r="ACS40" s="53"/>
      <c r="ACT40" s="53"/>
      <c r="ACU40" s="53"/>
      <c r="ACV40" s="53"/>
      <c r="ACW40" s="53"/>
      <c r="ACX40" s="53"/>
      <c r="ACY40" s="53"/>
      <c r="ACZ40" s="53"/>
      <c r="ADA40" s="53"/>
      <c r="ADB40" s="53"/>
      <c r="ADC40" s="53"/>
      <c r="ADD40" s="53"/>
      <c r="ADE40" s="53"/>
      <c r="ADF40" s="53"/>
      <c r="ADG40" s="53"/>
      <c r="ADH40" s="53"/>
      <c r="ADI40" s="53"/>
      <c r="ADJ40" s="53"/>
      <c r="ADK40" s="53"/>
      <c r="ADL40" s="53"/>
      <c r="ADM40" s="53"/>
      <c r="ADN40" s="53"/>
      <c r="ADO40" s="53"/>
      <c r="ADP40" s="53"/>
      <c r="ADQ40" s="53"/>
      <c r="ADR40" s="53"/>
      <c r="ADS40" s="53"/>
      <c r="ADT40" s="53"/>
      <c r="ADU40" s="53"/>
      <c r="ADV40" s="53"/>
      <c r="ADW40" s="53"/>
      <c r="ADX40" s="53"/>
      <c r="ADY40" s="53"/>
      <c r="ADZ40" s="53"/>
      <c r="AEA40" s="53"/>
      <c r="AEB40" s="53"/>
      <c r="AEC40" s="53"/>
      <c r="AED40" s="53"/>
      <c r="AEE40" s="53"/>
      <c r="AEF40" s="53"/>
      <c r="AEG40" s="53"/>
      <c r="AEH40" s="53"/>
      <c r="AEI40" s="53"/>
      <c r="AEJ40" s="53"/>
      <c r="AEK40" s="53"/>
      <c r="AEL40" s="53"/>
      <c r="AEM40" s="53"/>
      <c r="AEN40" s="53"/>
      <c r="AEO40" s="53"/>
      <c r="AEP40" s="53"/>
      <c r="AEQ40" s="53"/>
      <c r="AER40" s="53"/>
      <c r="AES40" s="53"/>
      <c r="AET40" s="53"/>
      <c r="AEU40" s="53"/>
      <c r="AEV40" s="53"/>
      <c r="AEW40" s="53"/>
      <c r="AEX40" s="53"/>
      <c r="AEY40" s="53"/>
      <c r="AEZ40" s="53"/>
      <c r="AFA40" s="53"/>
      <c r="AFB40" s="53"/>
      <c r="AFC40" s="53"/>
      <c r="AFD40" s="53"/>
      <c r="AFE40" s="53"/>
      <c r="AFF40" s="53"/>
      <c r="AFG40" s="53"/>
      <c r="AFH40" s="53"/>
      <c r="AFI40" s="53"/>
      <c r="AFJ40" s="53"/>
      <c r="AFK40" s="53"/>
      <c r="AFL40" s="53"/>
      <c r="AFM40" s="53"/>
      <c r="AFN40" s="53"/>
      <c r="AFO40" s="53"/>
      <c r="AFP40" s="53"/>
      <c r="AFQ40" s="53"/>
      <c r="AFR40" s="53"/>
      <c r="AFS40" s="53"/>
      <c r="AFT40" s="53"/>
      <c r="AFU40" s="53"/>
      <c r="AFV40" s="53"/>
      <c r="AFW40" s="53"/>
      <c r="AFX40" s="53"/>
      <c r="AFY40" s="53"/>
      <c r="AFZ40" s="53"/>
      <c r="AGA40" s="53"/>
      <c r="AGB40" s="53"/>
      <c r="AGC40" s="53"/>
      <c r="AGD40" s="53"/>
      <c r="AGE40" s="53"/>
      <c r="AGF40" s="53"/>
      <c r="AGG40" s="53"/>
      <c r="AGH40" s="53"/>
      <c r="AGI40" s="53"/>
      <c r="AGJ40" s="53"/>
      <c r="AGK40" s="53"/>
      <c r="AGL40" s="53"/>
      <c r="AGM40" s="53"/>
      <c r="AGN40" s="53"/>
      <c r="AGO40" s="53"/>
      <c r="AGP40" s="53"/>
      <c r="AGQ40" s="53"/>
      <c r="AGR40" s="53"/>
      <c r="AGS40" s="53"/>
      <c r="AGT40" s="53"/>
      <c r="AGU40" s="53"/>
      <c r="AGV40" s="53"/>
      <c r="AGW40" s="53"/>
      <c r="AGX40" s="53"/>
      <c r="AGY40" s="53"/>
      <c r="AGZ40" s="53"/>
      <c r="AHA40" s="53"/>
      <c r="AHB40" s="53"/>
      <c r="AHC40" s="53"/>
      <c r="AHD40" s="53"/>
      <c r="AHE40" s="53"/>
      <c r="AHF40" s="53"/>
      <c r="AHG40" s="53"/>
      <c r="AHH40" s="53"/>
      <c r="AHI40" s="53"/>
      <c r="AHJ40" s="53"/>
      <c r="AHK40" s="53"/>
      <c r="AHL40" s="53"/>
      <c r="AHM40" s="53"/>
      <c r="AHN40" s="53"/>
      <c r="AHO40" s="53"/>
      <c r="AHP40" s="53"/>
      <c r="AHQ40" s="53"/>
      <c r="AHR40" s="53"/>
      <c r="AHS40" s="53"/>
      <c r="AHT40" s="53"/>
      <c r="AHU40" s="53"/>
      <c r="AHV40" s="53"/>
      <c r="AHW40" s="53"/>
      <c r="AHX40" s="53"/>
      <c r="AHY40" s="53"/>
      <c r="AHZ40" s="53"/>
      <c r="AIA40" s="53"/>
      <c r="AIB40" s="53"/>
      <c r="AIC40" s="53"/>
      <c r="AID40" s="53"/>
      <c r="AIE40" s="53"/>
      <c r="AIF40" s="53"/>
      <c r="AIG40" s="53"/>
      <c r="AIH40" s="53"/>
      <c r="AII40" s="53"/>
      <c r="AIJ40" s="53"/>
      <c r="AIK40" s="53"/>
      <c r="AIL40" s="53"/>
      <c r="AIM40" s="53"/>
      <c r="AIN40" s="53"/>
      <c r="AIO40" s="53"/>
      <c r="AIP40" s="53"/>
      <c r="AIQ40" s="53"/>
      <c r="AIR40" s="53"/>
      <c r="AIS40" s="53"/>
      <c r="AIT40" s="53"/>
      <c r="AIU40" s="53"/>
      <c r="AIV40" s="53"/>
      <c r="AIW40" s="53"/>
      <c r="AIX40" s="53"/>
      <c r="AIY40" s="53"/>
      <c r="AIZ40" s="53"/>
      <c r="AJA40" s="53"/>
      <c r="AJB40" s="53"/>
      <c r="AJC40" s="53"/>
      <c r="AJD40" s="53"/>
      <c r="AJE40" s="53"/>
      <c r="AJF40" s="53"/>
      <c r="AJG40" s="53"/>
      <c r="AJH40" s="53"/>
      <c r="AJI40" s="53"/>
      <c r="AJJ40" s="53"/>
      <c r="AJK40" s="53"/>
      <c r="AJL40" s="53"/>
      <c r="AJM40" s="53"/>
      <c r="AJN40" s="53"/>
      <c r="AJO40" s="53"/>
      <c r="AJP40" s="53"/>
      <c r="AJQ40" s="53"/>
      <c r="AJR40" s="53"/>
      <c r="AJS40" s="53"/>
      <c r="AJT40" s="53"/>
      <c r="AJU40" s="53"/>
      <c r="AJV40" s="53"/>
      <c r="AJW40" s="53"/>
      <c r="AJX40" s="53"/>
      <c r="AJY40" s="53"/>
      <c r="AJZ40" s="53"/>
      <c r="AKA40" s="53"/>
      <c r="AKB40" s="53"/>
      <c r="AKC40" s="53"/>
      <c r="AKD40" s="53"/>
      <c r="AKE40" s="53"/>
      <c r="AKF40" s="53"/>
      <c r="AKG40" s="53"/>
      <c r="AKH40" s="53"/>
      <c r="AKI40" s="53"/>
      <c r="AKJ40" s="53"/>
      <c r="AKK40" s="53"/>
      <c r="AKL40" s="53"/>
      <c r="AKM40" s="53"/>
      <c r="AKN40" s="53"/>
      <c r="AKO40" s="53"/>
      <c r="AKP40" s="53"/>
      <c r="AKQ40" s="53"/>
      <c r="AKR40" s="53"/>
      <c r="AKS40" s="53"/>
      <c r="AKT40" s="53"/>
      <c r="AKU40" s="53"/>
      <c r="AKV40" s="53"/>
      <c r="AKW40" s="53"/>
      <c r="AKX40" s="53"/>
      <c r="AKY40" s="53"/>
      <c r="AKZ40" s="53"/>
      <c r="ALA40" s="53"/>
      <c r="ALB40" s="53"/>
      <c r="ALC40" s="53"/>
      <c r="ALD40" s="53"/>
      <c r="ALE40" s="53"/>
      <c r="ALF40" s="53"/>
      <c r="ALG40" s="53"/>
      <c r="ALH40" s="53"/>
      <c r="ALI40" s="53"/>
      <c r="ALJ40" s="53"/>
      <c r="ALK40" s="53"/>
      <c r="ALL40" s="53"/>
    </row>
    <row r="41" s="39" customFormat="1" customHeight="1" spans="1:1000">
      <c r="A41" s="43" t="s">
        <v>272</v>
      </c>
      <c r="B41" s="44">
        <v>2200730115</v>
      </c>
      <c r="C41" s="43" t="s">
        <v>227</v>
      </c>
      <c r="D41" s="43" t="s">
        <v>53</v>
      </c>
      <c r="E41" s="44">
        <v>74.43</v>
      </c>
      <c r="F41" s="44">
        <v>145.69</v>
      </c>
      <c r="G41" s="44">
        <v>39</v>
      </c>
      <c r="H41" s="43" t="s">
        <v>234</v>
      </c>
      <c r="I41" s="43" t="s">
        <v>246</v>
      </c>
      <c r="J41" s="45"/>
      <c r="K41" s="45"/>
      <c r="L41" s="45"/>
      <c r="M41" s="45"/>
      <c r="N41" s="45"/>
      <c r="O41" s="52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</row>
    <row r="42" s="39" customFormat="1" customHeight="1" spans="1:1000">
      <c r="A42" s="43" t="s">
        <v>273</v>
      </c>
      <c r="B42" s="44">
        <v>2200730109</v>
      </c>
      <c r="C42" s="43" t="s">
        <v>227</v>
      </c>
      <c r="D42" s="43" t="s">
        <v>274</v>
      </c>
      <c r="E42" s="44">
        <v>68.65</v>
      </c>
      <c r="F42" s="44">
        <v>141.02</v>
      </c>
      <c r="G42" s="44">
        <v>40</v>
      </c>
      <c r="H42" s="43" t="s">
        <v>234</v>
      </c>
      <c r="I42" s="43" t="s">
        <v>246</v>
      </c>
      <c r="J42" s="43" t="s">
        <v>275</v>
      </c>
      <c r="K42" s="43" t="s">
        <v>235</v>
      </c>
      <c r="L42" s="43" t="s">
        <v>236</v>
      </c>
      <c r="M42" s="43" t="s">
        <v>276</v>
      </c>
      <c r="N42" s="45"/>
      <c r="O42" s="52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</row>
    <row r="43" customHeight="1" spans="1:14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</sheetData>
  <mergeCells count="312">
    <mergeCell ref="A1:G1"/>
    <mergeCell ref="Q1:W1"/>
    <mergeCell ref="AG1:AM1"/>
    <mergeCell ref="AW1:BC1"/>
    <mergeCell ref="BM1:BS1"/>
    <mergeCell ref="CC1:CI1"/>
    <mergeCell ref="CS1:CY1"/>
    <mergeCell ref="DI1:DO1"/>
    <mergeCell ref="DY1:EE1"/>
    <mergeCell ref="EO1:EU1"/>
    <mergeCell ref="FE1:FK1"/>
    <mergeCell ref="FU1:GA1"/>
    <mergeCell ref="GK1:GQ1"/>
    <mergeCell ref="HA1:HG1"/>
    <mergeCell ref="HQ1:HW1"/>
    <mergeCell ref="IG1:IM1"/>
    <mergeCell ref="IW1:JC1"/>
    <mergeCell ref="JM1:JS1"/>
    <mergeCell ref="KC1:KI1"/>
    <mergeCell ref="KS1:KY1"/>
    <mergeCell ref="LI1:LO1"/>
    <mergeCell ref="LY1:ME1"/>
    <mergeCell ref="MO1:MU1"/>
    <mergeCell ref="NE1:NK1"/>
    <mergeCell ref="NU1:OA1"/>
    <mergeCell ref="OK1:OQ1"/>
    <mergeCell ref="PA1:PG1"/>
    <mergeCell ref="PQ1:PW1"/>
    <mergeCell ref="QG1:QM1"/>
    <mergeCell ref="QW1:RC1"/>
    <mergeCell ref="RM1:RS1"/>
    <mergeCell ref="SC1:SI1"/>
    <mergeCell ref="SS1:SY1"/>
    <mergeCell ref="TI1:TO1"/>
    <mergeCell ref="TY1:UE1"/>
    <mergeCell ref="UO1:UU1"/>
    <mergeCell ref="VE1:VK1"/>
    <mergeCell ref="VU1:WA1"/>
    <mergeCell ref="WK1:WQ1"/>
    <mergeCell ref="XA1:XG1"/>
    <mergeCell ref="XQ1:XW1"/>
    <mergeCell ref="YG1:YM1"/>
    <mergeCell ref="YW1:ZC1"/>
    <mergeCell ref="ZM1:ZS1"/>
    <mergeCell ref="AAC1:AAI1"/>
    <mergeCell ref="AAS1:AAY1"/>
    <mergeCell ref="ABI1:ABO1"/>
    <mergeCell ref="ABY1:ACE1"/>
    <mergeCell ref="ACO1:ACU1"/>
    <mergeCell ref="ADE1:ADK1"/>
    <mergeCell ref="ADU1:AEA1"/>
    <mergeCell ref="AEK1:AEQ1"/>
    <mergeCell ref="AFA1:AFG1"/>
    <mergeCell ref="AFQ1:AFW1"/>
    <mergeCell ref="AGG1:AGM1"/>
    <mergeCell ref="AGW1:AHC1"/>
    <mergeCell ref="AHM1:AHS1"/>
    <mergeCell ref="AIC1:AII1"/>
    <mergeCell ref="AIS1:AIY1"/>
    <mergeCell ref="AJI1:AJO1"/>
    <mergeCell ref="AJY1:AKE1"/>
    <mergeCell ref="AKO1:AKU1"/>
    <mergeCell ref="ALE1:ALK1"/>
    <mergeCell ref="N1:N2"/>
    <mergeCell ref="O1:O2"/>
    <mergeCell ref="P1:P2"/>
    <mergeCell ref="AD1:AD2"/>
    <mergeCell ref="AE1:AE2"/>
    <mergeCell ref="AF1:AF2"/>
    <mergeCell ref="AT1:AT2"/>
    <mergeCell ref="AU1:AU2"/>
    <mergeCell ref="AV1:AV2"/>
    <mergeCell ref="BJ1:BJ2"/>
    <mergeCell ref="BK1:BK2"/>
    <mergeCell ref="BL1:BL2"/>
    <mergeCell ref="BZ1:BZ2"/>
    <mergeCell ref="CA1:CA2"/>
    <mergeCell ref="CB1:CB2"/>
    <mergeCell ref="CP1:CP2"/>
    <mergeCell ref="CQ1:CQ2"/>
    <mergeCell ref="CR1:CR2"/>
    <mergeCell ref="DF1:DF2"/>
    <mergeCell ref="DG1:DG2"/>
    <mergeCell ref="DH1:DH2"/>
    <mergeCell ref="DV1:DV2"/>
    <mergeCell ref="DW1:DW2"/>
    <mergeCell ref="DX1:DX2"/>
    <mergeCell ref="EL1:EL2"/>
    <mergeCell ref="EM1:EM2"/>
    <mergeCell ref="EN1:EN2"/>
    <mergeCell ref="FB1:FB2"/>
    <mergeCell ref="FC1:FC2"/>
    <mergeCell ref="FD1:FD2"/>
    <mergeCell ref="FR1:FR2"/>
    <mergeCell ref="FS1:FS2"/>
    <mergeCell ref="FT1:FT2"/>
    <mergeCell ref="GH1:GH2"/>
    <mergeCell ref="GI1:GI2"/>
    <mergeCell ref="GJ1:GJ2"/>
    <mergeCell ref="GX1:GX2"/>
    <mergeCell ref="GY1:GY2"/>
    <mergeCell ref="GZ1:GZ2"/>
    <mergeCell ref="HN1:HN2"/>
    <mergeCell ref="HO1:HO2"/>
    <mergeCell ref="HP1:HP2"/>
    <mergeCell ref="ID1:ID2"/>
    <mergeCell ref="IE1:IE2"/>
    <mergeCell ref="IF1:IF2"/>
    <mergeCell ref="IT1:IT2"/>
    <mergeCell ref="IU1:IU2"/>
    <mergeCell ref="IV1:IV2"/>
    <mergeCell ref="JJ1:JJ2"/>
    <mergeCell ref="JK1:JK2"/>
    <mergeCell ref="JL1:JL2"/>
    <mergeCell ref="JZ1:JZ2"/>
    <mergeCell ref="KA1:KA2"/>
    <mergeCell ref="KB1:KB2"/>
    <mergeCell ref="KP1:KP2"/>
    <mergeCell ref="KQ1:KQ2"/>
    <mergeCell ref="KR1:KR2"/>
    <mergeCell ref="LF1:LF2"/>
    <mergeCell ref="LG1:LG2"/>
    <mergeCell ref="LH1:LH2"/>
    <mergeCell ref="LV1:LV2"/>
    <mergeCell ref="LW1:LW2"/>
    <mergeCell ref="LX1:LX2"/>
    <mergeCell ref="ML1:ML2"/>
    <mergeCell ref="MM1:MM2"/>
    <mergeCell ref="MN1:MN2"/>
    <mergeCell ref="NB1:NB2"/>
    <mergeCell ref="NC1:NC2"/>
    <mergeCell ref="ND1:ND2"/>
    <mergeCell ref="NR1:NR2"/>
    <mergeCell ref="NS1:NS2"/>
    <mergeCell ref="NT1:NT2"/>
    <mergeCell ref="OH1:OH2"/>
    <mergeCell ref="OI1:OI2"/>
    <mergeCell ref="OJ1:OJ2"/>
    <mergeCell ref="OX1:OX2"/>
    <mergeCell ref="OY1:OY2"/>
    <mergeCell ref="OZ1:OZ2"/>
    <mergeCell ref="PN1:PN2"/>
    <mergeCell ref="PO1:PO2"/>
    <mergeCell ref="PP1:PP2"/>
    <mergeCell ref="QD1:QD2"/>
    <mergeCell ref="QE1:QE2"/>
    <mergeCell ref="QF1:QF2"/>
    <mergeCell ref="QT1:QT2"/>
    <mergeCell ref="QU1:QU2"/>
    <mergeCell ref="QV1:QV2"/>
    <mergeCell ref="RJ1:RJ2"/>
    <mergeCell ref="RK1:RK2"/>
    <mergeCell ref="RL1:RL2"/>
    <mergeCell ref="RZ1:RZ2"/>
    <mergeCell ref="SA1:SA2"/>
    <mergeCell ref="SB1:SB2"/>
    <mergeCell ref="SP1:SP2"/>
    <mergeCell ref="SQ1:SQ2"/>
    <mergeCell ref="SR1:SR2"/>
    <mergeCell ref="TF1:TF2"/>
    <mergeCell ref="TG1:TG2"/>
    <mergeCell ref="TH1:TH2"/>
    <mergeCell ref="TV1:TV2"/>
    <mergeCell ref="TW1:TW2"/>
    <mergeCell ref="TX1:TX2"/>
    <mergeCell ref="UL1:UL2"/>
    <mergeCell ref="UM1:UM2"/>
    <mergeCell ref="UN1:UN2"/>
    <mergeCell ref="VB1:VB2"/>
    <mergeCell ref="VC1:VC2"/>
    <mergeCell ref="VD1:VD2"/>
    <mergeCell ref="VR1:VR2"/>
    <mergeCell ref="VS1:VS2"/>
    <mergeCell ref="VT1:VT2"/>
    <mergeCell ref="WH1:WH2"/>
    <mergeCell ref="WI1:WI2"/>
    <mergeCell ref="WJ1:WJ2"/>
    <mergeCell ref="WX1:WX2"/>
    <mergeCell ref="WY1:WY2"/>
    <mergeCell ref="WZ1:WZ2"/>
    <mergeCell ref="XN1:XN2"/>
    <mergeCell ref="XO1:XO2"/>
    <mergeCell ref="XP1:XP2"/>
    <mergeCell ref="YD1:YD2"/>
    <mergeCell ref="YE1:YE2"/>
    <mergeCell ref="YF1:YF2"/>
    <mergeCell ref="YT1:YT2"/>
    <mergeCell ref="YU1:YU2"/>
    <mergeCell ref="YV1:YV2"/>
    <mergeCell ref="ZJ1:ZJ2"/>
    <mergeCell ref="ZK1:ZK2"/>
    <mergeCell ref="ZL1:ZL2"/>
    <mergeCell ref="ZZ1:ZZ2"/>
    <mergeCell ref="AAA1:AAA2"/>
    <mergeCell ref="AAB1:AAB2"/>
    <mergeCell ref="AAP1:AAP2"/>
    <mergeCell ref="AAQ1:AAQ2"/>
    <mergeCell ref="AAR1:AAR2"/>
    <mergeCell ref="ABF1:ABF2"/>
    <mergeCell ref="ABG1:ABG2"/>
    <mergeCell ref="ABH1:ABH2"/>
    <mergeCell ref="ABV1:ABV2"/>
    <mergeCell ref="ABW1:ABW2"/>
    <mergeCell ref="ABX1:ABX2"/>
    <mergeCell ref="ACL1:ACL2"/>
    <mergeCell ref="ACM1:ACM2"/>
    <mergeCell ref="ACN1:ACN2"/>
    <mergeCell ref="ADB1:ADB2"/>
    <mergeCell ref="ADC1:ADC2"/>
    <mergeCell ref="ADD1:ADD2"/>
    <mergeCell ref="ADR1:ADR2"/>
    <mergeCell ref="ADS1:ADS2"/>
    <mergeCell ref="ADT1:ADT2"/>
    <mergeCell ref="AEH1:AEH2"/>
    <mergeCell ref="AEI1:AEI2"/>
    <mergeCell ref="AEJ1:AEJ2"/>
    <mergeCell ref="AEX1:AEX2"/>
    <mergeCell ref="AEY1:AEY2"/>
    <mergeCell ref="AEZ1:AEZ2"/>
    <mergeCell ref="AFN1:AFN2"/>
    <mergeCell ref="AFO1:AFO2"/>
    <mergeCell ref="AFP1:AFP2"/>
    <mergeCell ref="AGD1:AGD2"/>
    <mergeCell ref="AGE1:AGE2"/>
    <mergeCell ref="AGF1:AGF2"/>
    <mergeCell ref="AGT1:AGT2"/>
    <mergeCell ref="AGU1:AGU2"/>
    <mergeCell ref="AGV1:AGV2"/>
    <mergeCell ref="AHJ1:AHJ2"/>
    <mergeCell ref="AHK1:AHK2"/>
    <mergeCell ref="AHL1:AHL2"/>
    <mergeCell ref="AHZ1:AHZ2"/>
    <mergeCell ref="AIA1:AIA2"/>
    <mergeCell ref="AIB1:AIB2"/>
    <mergeCell ref="AIP1:AIP2"/>
    <mergeCell ref="AIQ1:AIQ2"/>
    <mergeCell ref="AIR1:AIR2"/>
    <mergeCell ref="AJF1:AJF2"/>
    <mergeCell ref="AJG1:AJG2"/>
    <mergeCell ref="AJH1:AJH2"/>
    <mergeCell ref="AJV1:AJV2"/>
    <mergeCell ref="AJW1:AJW2"/>
    <mergeCell ref="AJX1:AJX2"/>
    <mergeCell ref="AKL1:AKL2"/>
    <mergeCell ref="AKM1:AKM2"/>
    <mergeCell ref="AKN1:AKN2"/>
    <mergeCell ref="ALB1:ALB2"/>
    <mergeCell ref="ALC1:ALC2"/>
    <mergeCell ref="ALD1:ALD2"/>
    <mergeCell ref="ALL1:ALL2"/>
    <mergeCell ref="H1:M2"/>
    <mergeCell ref="BD1:BI2"/>
    <mergeCell ref="CZ1:DE2"/>
    <mergeCell ref="EV1:FA2"/>
    <mergeCell ref="GR1:GW2"/>
    <mergeCell ref="IN1:IS2"/>
    <mergeCell ref="KJ1:KO2"/>
    <mergeCell ref="MF1:MK2"/>
    <mergeCell ref="OB1:OG2"/>
    <mergeCell ref="PX1:QC2"/>
    <mergeCell ref="RT1:RY2"/>
    <mergeCell ref="TP1:TU2"/>
    <mergeCell ref="VL1:VQ2"/>
    <mergeCell ref="XH1:XM2"/>
    <mergeCell ref="ZD1:ZI2"/>
    <mergeCell ref="AAZ1:ABE2"/>
    <mergeCell ref="ACV1:ADA2"/>
    <mergeCell ref="AER1:AEW2"/>
    <mergeCell ref="AGN1:AGS2"/>
    <mergeCell ref="AIJ1:AIO2"/>
    <mergeCell ref="AKF1:AKK2"/>
    <mergeCell ref="X1:AC2"/>
    <mergeCell ref="BT1:BY2"/>
    <mergeCell ref="DP1:DU2"/>
    <mergeCell ref="FL1:FQ2"/>
    <mergeCell ref="HH1:HM2"/>
    <mergeCell ref="JD1:JI2"/>
    <mergeCell ref="KZ1:LE2"/>
    <mergeCell ref="MV1:NA2"/>
    <mergeCell ref="OR1:OW2"/>
    <mergeCell ref="QN1:QS2"/>
    <mergeCell ref="SJ1:SO2"/>
    <mergeCell ref="UF1:UK2"/>
    <mergeCell ref="WB1:WG2"/>
    <mergeCell ref="XX1:YC2"/>
    <mergeCell ref="ZT1:ZY2"/>
    <mergeCell ref="ABP1:ABU2"/>
    <mergeCell ref="ADL1:ADQ2"/>
    <mergeCell ref="AFH1:AFM2"/>
    <mergeCell ref="AHD1:AHI2"/>
    <mergeCell ref="AIZ1:AJE2"/>
    <mergeCell ref="AKV1:ALA2"/>
    <mergeCell ref="AN1:AS2"/>
    <mergeCell ref="CJ1:CO2"/>
    <mergeCell ref="EF1:EK2"/>
    <mergeCell ref="GB1:GG2"/>
    <mergeCell ref="HX1:IC2"/>
    <mergeCell ref="JT1:JY2"/>
    <mergeCell ref="LP1:LU2"/>
    <mergeCell ref="NL1:NQ2"/>
    <mergeCell ref="PH1:PM2"/>
    <mergeCell ref="RD1:RI2"/>
    <mergeCell ref="SZ1:TE2"/>
    <mergeCell ref="UV1:VA2"/>
    <mergeCell ref="WR1:WW2"/>
    <mergeCell ref="YN1:YS2"/>
    <mergeCell ref="AAJ1:AAO2"/>
    <mergeCell ref="ACF1:ACK2"/>
    <mergeCell ref="AEB1:AEG2"/>
    <mergeCell ref="AFX1:AGC2"/>
    <mergeCell ref="AHT1:AHY2"/>
    <mergeCell ref="AJP1:AJU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workbookViewId="0">
      <selection activeCell="L31" sqref="L31"/>
    </sheetView>
  </sheetViews>
  <sheetFormatPr defaultColWidth="8.725" defaultRowHeight="13.5"/>
  <cols>
    <col min="3" max="3" width="12.5" customWidth="1"/>
    <col min="5" max="5" width="16.8166666666667" customWidth="1"/>
    <col min="6" max="6" width="12.9083333333333" customWidth="1"/>
    <col min="9" max="9" width="12.9083333333333" customWidth="1"/>
    <col min="10" max="10" width="16.6333333333333" customWidth="1"/>
    <col min="11" max="11" width="13.5416666666667" customWidth="1"/>
    <col min="12" max="12" width="20.9083333333333" customWidth="1"/>
    <col min="13" max="13" width="16.9083333333333" customWidth="1"/>
    <col min="15" max="15" width="16.0916666666667" customWidth="1"/>
  </cols>
  <sheetData>
    <row r="1" ht="31.5" spans="1:15">
      <c r="A1" s="1" t="s">
        <v>277</v>
      </c>
      <c r="B1" s="2"/>
      <c r="C1" s="2"/>
      <c r="D1" s="2"/>
      <c r="E1" s="2"/>
      <c r="F1" s="2"/>
      <c r="G1" s="2"/>
      <c r="H1" s="2"/>
      <c r="I1" s="32" t="s">
        <v>1</v>
      </c>
      <c r="J1" s="2"/>
      <c r="K1" s="2"/>
      <c r="L1" s="2"/>
      <c r="M1" s="33" t="s">
        <v>2</v>
      </c>
      <c r="N1" s="33" t="s">
        <v>3</v>
      </c>
      <c r="O1" s="33" t="s">
        <v>4</v>
      </c>
    </row>
    <row r="2" ht="20.25" spans="1:15">
      <c r="A2" s="3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2"/>
      <c r="J2" s="2"/>
      <c r="K2" s="2"/>
      <c r="L2" s="2"/>
      <c r="M2" s="33"/>
      <c r="N2" s="34"/>
      <c r="O2" s="33"/>
    </row>
    <row r="3" ht="14.25" spans="1:15">
      <c r="A3" s="4">
        <v>1</v>
      </c>
      <c r="B3" s="5" t="s">
        <v>278</v>
      </c>
      <c r="C3" s="5">
        <v>2200730320</v>
      </c>
      <c r="D3" s="6" t="s">
        <v>279</v>
      </c>
      <c r="E3" s="7" t="s">
        <v>280</v>
      </c>
      <c r="F3" s="8">
        <v>85.43</v>
      </c>
      <c r="G3" s="9">
        <v>188.75</v>
      </c>
      <c r="H3" s="10">
        <v>1</v>
      </c>
      <c r="I3" s="35"/>
      <c r="J3" s="2"/>
      <c r="K3" s="2"/>
      <c r="L3" s="34"/>
      <c r="M3" s="36"/>
      <c r="N3" s="34"/>
      <c r="O3" s="36"/>
    </row>
    <row r="4" ht="14.25" spans="1:15">
      <c r="A4" s="11">
        <v>2</v>
      </c>
      <c r="B4" s="12" t="s">
        <v>281</v>
      </c>
      <c r="C4" s="12">
        <v>2200730401</v>
      </c>
      <c r="D4" s="13" t="s">
        <v>282</v>
      </c>
      <c r="E4" s="14" t="s">
        <v>280</v>
      </c>
      <c r="F4" s="15">
        <v>87.15</v>
      </c>
      <c r="G4" s="16">
        <v>179.72</v>
      </c>
      <c r="H4" s="10">
        <v>2</v>
      </c>
      <c r="I4" s="35"/>
      <c r="J4" s="2"/>
      <c r="K4" s="2"/>
      <c r="L4" s="34"/>
      <c r="M4" s="36"/>
      <c r="N4" s="34"/>
      <c r="O4" s="36"/>
    </row>
    <row r="5" ht="14.25" spans="1:15">
      <c r="A5" s="17">
        <v>3</v>
      </c>
      <c r="B5" s="5" t="s">
        <v>283</v>
      </c>
      <c r="C5" s="5">
        <v>2200730403</v>
      </c>
      <c r="D5" s="6" t="s">
        <v>284</v>
      </c>
      <c r="E5" s="7" t="s">
        <v>280</v>
      </c>
      <c r="F5" s="8">
        <v>85.93</v>
      </c>
      <c r="G5" s="18">
        <v>179.35</v>
      </c>
      <c r="H5" s="10">
        <v>3</v>
      </c>
      <c r="I5" s="35"/>
      <c r="J5" s="2"/>
      <c r="K5" s="2"/>
      <c r="L5" s="34"/>
      <c r="M5" s="36"/>
      <c r="N5" s="34"/>
      <c r="O5" s="36"/>
    </row>
    <row r="6" ht="14.25" spans="1:15">
      <c r="A6" s="17">
        <v>4</v>
      </c>
      <c r="B6" s="5" t="s">
        <v>285</v>
      </c>
      <c r="C6" s="5">
        <v>2200730402</v>
      </c>
      <c r="D6" s="6" t="s">
        <v>284</v>
      </c>
      <c r="E6" s="7" t="s">
        <v>280</v>
      </c>
      <c r="F6" s="8">
        <v>89.78</v>
      </c>
      <c r="G6" s="18">
        <v>176.78</v>
      </c>
      <c r="H6" s="10">
        <v>4</v>
      </c>
      <c r="I6" s="2"/>
      <c r="J6" s="2"/>
      <c r="K6" s="2"/>
      <c r="L6" s="34"/>
      <c r="M6" s="36"/>
      <c r="N6" s="34"/>
      <c r="O6" s="36"/>
    </row>
    <row r="7" ht="14.25" spans="1:15">
      <c r="A7" s="17">
        <v>5</v>
      </c>
      <c r="B7" s="5" t="s">
        <v>286</v>
      </c>
      <c r="C7" s="5">
        <v>2200730304</v>
      </c>
      <c r="D7" s="6" t="s">
        <v>279</v>
      </c>
      <c r="E7" s="7" t="s">
        <v>280</v>
      </c>
      <c r="F7" s="19">
        <v>84.32</v>
      </c>
      <c r="G7" s="18">
        <v>175.2</v>
      </c>
      <c r="H7" s="10">
        <v>5</v>
      </c>
      <c r="I7" s="2"/>
      <c r="J7" s="2"/>
      <c r="K7" s="2"/>
      <c r="L7" s="34"/>
      <c r="M7" s="36"/>
      <c r="N7" s="34"/>
      <c r="O7" s="34"/>
    </row>
    <row r="8" ht="14.25" spans="1:15">
      <c r="A8" s="17">
        <v>7</v>
      </c>
      <c r="B8" s="20" t="s">
        <v>287</v>
      </c>
      <c r="C8" s="20">
        <v>2200730404</v>
      </c>
      <c r="D8" s="21" t="s">
        <v>284</v>
      </c>
      <c r="E8" s="22" t="s">
        <v>280</v>
      </c>
      <c r="F8" s="19">
        <v>85.16</v>
      </c>
      <c r="G8" s="23">
        <v>166.63</v>
      </c>
      <c r="H8" s="10">
        <v>6</v>
      </c>
      <c r="I8" s="2"/>
      <c r="J8" s="2"/>
      <c r="K8" s="2"/>
      <c r="L8" s="34"/>
      <c r="M8" s="36"/>
      <c r="N8" s="34"/>
      <c r="O8" s="34"/>
    </row>
    <row r="9" ht="14.25" spans="1:15">
      <c r="A9" s="17">
        <v>6</v>
      </c>
      <c r="B9" s="5" t="s">
        <v>288</v>
      </c>
      <c r="C9" s="5">
        <v>2200730302</v>
      </c>
      <c r="D9" s="6" t="s">
        <v>279</v>
      </c>
      <c r="E9" s="7" t="s">
        <v>280</v>
      </c>
      <c r="F9" s="19">
        <v>84.09</v>
      </c>
      <c r="G9" s="18">
        <v>166.01</v>
      </c>
      <c r="H9" s="10">
        <v>7</v>
      </c>
      <c r="I9" s="2"/>
      <c r="J9" s="2"/>
      <c r="K9" s="2"/>
      <c r="L9" s="34"/>
      <c r="M9" s="36"/>
      <c r="N9" s="34"/>
      <c r="O9" s="34"/>
    </row>
    <row r="10" ht="14.25" spans="1:15">
      <c r="A10" s="17">
        <v>8</v>
      </c>
      <c r="B10" s="5" t="s">
        <v>289</v>
      </c>
      <c r="C10" s="5">
        <v>2200730305</v>
      </c>
      <c r="D10" s="6" t="s">
        <v>279</v>
      </c>
      <c r="E10" s="7" t="s">
        <v>280</v>
      </c>
      <c r="F10" s="19">
        <v>81.04</v>
      </c>
      <c r="G10" s="18">
        <v>165.83</v>
      </c>
      <c r="H10" s="10">
        <v>8</v>
      </c>
      <c r="I10" s="2"/>
      <c r="J10" s="2"/>
      <c r="K10" s="2"/>
      <c r="L10" s="34"/>
      <c r="M10" s="36"/>
      <c r="N10" s="34"/>
      <c r="O10" s="34"/>
    </row>
    <row r="11" ht="14.25" spans="1:15">
      <c r="A11" s="17">
        <v>9</v>
      </c>
      <c r="B11" s="5" t="s">
        <v>290</v>
      </c>
      <c r="C11" s="5">
        <v>2200730408</v>
      </c>
      <c r="D11" s="6" t="s">
        <v>284</v>
      </c>
      <c r="E11" s="7" t="s">
        <v>291</v>
      </c>
      <c r="F11" s="19">
        <v>77.84</v>
      </c>
      <c r="G11" s="9">
        <v>162.07</v>
      </c>
      <c r="H11" s="10">
        <v>9</v>
      </c>
      <c r="I11" s="2" t="s">
        <v>292</v>
      </c>
      <c r="J11" s="2" t="s">
        <v>236</v>
      </c>
      <c r="K11" s="2" t="s">
        <v>161</v>
      </c>
      <c r="L11" s="34"/>
      <c r="M11" s="36"/>
      <c r="N11" s="34"/>
      <c r="O11" s="34"/>
    </row>
    <row r="12" ht="14.25" spans="1:15">
      <c r="A12" s="17">
        <v>10</v>
      </c>
      <c r="B12" s="5" t="s">
        <v>293</v>
      </c>
      <c r="C12" s="5">
        <v>2200730316</v>
      </c>
      <c r="D12" s="6" t="s">
        <v>279</v>
      </c>
      <c r="E12" s="7" t="s">
        <v>294</v>
      </c>
      <c r="F12" s="19">
        <v>80.03</v>
      </c>
      <c r="G12" s="18">
        <v>161.58</v>
      </c>
      <c r="H12" s="10">
        <v>10</v>
      </c>
      <c r="I12" s="2" t="s">
        <v>292</v>
      </c>
      <c r="J12" s="2"/>
      <c r="K12" s="2"/>
      <c r="L12" s="34"/>
      <c r="M12" s="36"/>
      <c r="N12" s="34"/>
      <c r="O12" s="34"/>
    </row>
    <row r="13" ht="14.25" spans="1:15">
      <c r="A13" s="17">
        <v>11</v>
      </c>
      <c r="B13" s="5" t="s">
        <v>295</v>
      </c>
      <c r="C13" s="5">
        <v>2200730315</v>
      </c>
      <c r="D13" s="6" t="s">
        <v>279</v>
      </c>
      <c r="E13" s="7" t="s">
        <v>280</v>
      </c>
      <c r="F13" s="19">
        <v>85.31</v>
      </c>
      <c r="G13" s="18">
        <v>158.05</v>
      </c>
      <c r="H13" s="10">
        <v>11</v>
      </c>
      <c r="I13" s="37"/>
      <c r="J13" s="2"/>
      <c r="K13" s="2"/>
      <c r="L13" s="34"/>
      <c r="M13" s="36"/>
      <c r="N13" s="34"/>
      <c r="O13" s="34"/>
    </row>
    <row r="14" ht="14.25" spans="1:15">
      <c r="A14" s="17">
        <v>12</v>
      </c>
      <c r="B14" s="5" t="s">
        <v>296</v>
      </c>
      <c r="C14" s="5">
        <v>2200730420</v>
      </c>
      <c r="D14" s="6" t="s">
        <v>284</v>
      </c>
      <c r="E14" s="7" t="s">
        <v>294</v>
      </c>
      <c r="F14" s="19">
        <v>78.49</v>
      </c>
      <c r="G14" s="18">
        <v>157.39</v>
      </c>
      <c r="H14" s="10">
        <v>12</v>
      </c>
      <c r="I14" s="26" t="s">
        <v>292</v>
      </c>
      <c r="J14" s="2"/>
      <c r="K14" s="2"/>
      <c r="L14" s="34"/>
      <c r="M14" s="36"/>
      <c r="N14" s="34"/>
      <c r="O14" s="34"/>
    </row>
    <row r="15" ht="14.25" spans="1:15">
      <c r="A15" s="17">
        <v>13</v>
      </c>
      <c r="B15" s="5" t="s">
        <v>297</v>
      </c>
      <c r="C15" s="5">
        <v>2200730314</v>
      </c>
      <c r="D15" s="6" t="s">
        <v>279</v>
      </c>
      <c r="E15" s="7" t="s">
        <v>291</v>
      </c>
      <c r="F15" s="19">
        <v>74.92</v>
      </c>
      <c r="G15" s="18">
        <v>155.77</v>
      </c>
      <c r="H15" s="10">
        <v>13</v>
      </c>
      <c r="I15" s="37" t="s">
        <v>292</v>
      </c>
      <c r="J15" s="2" t="s">
        <v>236</v>
      </c>
      <c r="K15" s="2" t="s">
        <v>246</v>
      </c>
      <c r="L15" s="34"/>
      <c r="M15" s="36"/>
      <c r="N15" s="34"/>
      <c r="O15" s="34"/>
    </row>
    <row r="16" ht="14.25" spans="1:15">
      <c r="A16" s="17">
        <v>14</v>
      </c>
      <c r="B16" s="5" t="s">
        <v>298</v>
      </c>
      <c r="C16" s="5">
        <v>2200730417</v>
      </c>
      <c r="D16" s="6" t="s">
        <v>284</v>
      </c>
      <c r="E16" s="7" t="s">
        <v>291</v>
      </c>
      <c r="F16" s="19">
        <v>71.89</v>
      </c>
      <c r="G16" s="18">
        <v>153.02</v>
      </c>
      <c r="H16" s="10">
        <v>14</v>
      </c>
      <c r="I16" s="2" t="s">
        <v>292</v>
      </c>
      <c r="J16" s="2" t="s">
        <v>236</v>
      </c>
      <c r="K16" s="2" t="s">
        <v>161</v>
      </c>
      <c r="L16" s="34"/>
      <c r="M16" s="36"/>
      <c r="N16" s="34"/>
      <c r="O16" s="34"/>
    </row>
    <row r="17" ht="14.25" spans="1:15">
      <c r="A17" s="17">
        <v>15</v>
      </c>
      <c r="B17" s="5" t="s">
        <v>299</v>
      </c>
      <c r="C17" s="5">
        <v>2200730405</v>
      </c>
      <c r="D17" s="6" t="s">
        <v>284</v>
      </c>
      <c r="E17" s="7" t="s">
        <v>280</v>
      </c>
      <c r="F17" s="19">
        <v>83.31</v>
      </c>
      <c r="G17" s="18">
        <v>152.95</v>
      </c>
      <c r="H17" s="10">
        <v>15</v>
      </c>
      <c r="I17" s="2"/>
      <c r="J17" s="2"/>
      <c r="K17" s="2"/>
      <c r="L17" s="34"/>
      <c r="M17" s="36"/>
      <c r="N17" s="34"/>
      <c r="O17" s="34"/>
    </row>
    <row r="18" ht="14.25" spans="1:15">
      <c r="A18" s="17">
        <v>16</v>
      </c>
      <c r="B18" s="5" t="s">
        <v>300</v>
      </c>
      <c r="C18" s="5">
        <v>2200730407</v>
      </c>
      <c r="D18" s="6" t="s">
        <v>284</v>
      </c>
      <c r="E18" s="7" t="s">
        <v>294</v>
      </c>
      <c r="F18" s="19">
        <v>80.9</v>
      </c>
      <c r="G18" s="18">
        <v>151.93</v>
      </c>
      <c r="H18" s="10">
        <v>16</v>
      </c>
      <c r="I18" s="2" t="s">
        <v>292</v>
      </c>
      <c r="J18" s="2"/>
      <c r="K18" s="2"/>
      <c r="L18" s="34"/>
      <c r="M18" s="36"/>
      <c r="N18" s="34"/>
      <c r="O18" s="34"/>
    </row>
    <row r="19" ht="14.25" spans="1:15">
      <c r="A19" s="17">
        <v>18</v>
      </c>
      <c r="B19" s="5" t="s">
        <v>301</v>
      </c>
      <c r="C19" s="5">
        <v>2200730301</v>
      </c>
      <c r="D19" s="6" t="s">
        <v>279</v>
      </c>
      <c r="E19" s="24" t="s">
        <v>294</v>
      </c>
      <c r="F19" s="19">
        <v>81.07</v>
      </c>
      <c r="G19" s="18">
        <v>149.5</v>
      </c>
      <c r="H19" s="10">
        <v>17</v>
      </c>
      <c r="I19" s="2" t="s">
        <v>292</v>
      </c>
      <c r="J19" s="2"/>
      <c r="K19" s="2"/>
      <c r="L19" s="34"/>
      <c r="M19" s="36"/>
      <c r="N19" s="34"/>
      <c r="O19" s="34"/>
    </row>
    <row r="20" ht="14.25" spans="1:15">
      <c r="A20" s="17">
        <v>17</v>
      </c>
      <c r="B20" s="25" t="s">
        <v>302</v>
      </c>
      <c r="C20" s="5">
        <v>2200730303</v>
      </c>
      <c r="D20" s="6" t="s">
        <v>279</v>
      </c>
      <c r="E20" s="24" t="s">
        <v>303</v>
      </c>
      <c r="F20" s="19">
        <v>79.68</v>
      </c>
      <c r="G20" s="18">
        <v>148.94</v>
      </c>
      <c r="H20" s="10">
        <v>18</v>
      </c>
      <c r="I20" s="2" t="s">
        <v>235</v>
      </c>
      <c r="J20" s="16"/>
      <c r="K20" s="16"/>
      <c r="L20" s="13"/>
      <c r="M20" s="34"/>
      <c r="N20" s="34"/>
      <c r="O20" s="34"/>
    </row>
    <row r="21" ht="14.25" spans="1:15">
      <c r="A21" s="26">
        <v>19</v>
      </c>
      <c r="B21" s="5" t="s">
        <v>304</v>
      </c>
      <c r="C21" s="5">
        <v>2200730419</v>
      </c>
      <c r="D21" s="6" t="s">
        <v>284</v>
      </c>
      <c r="E21" s="7" t="s">
        <v>305</v>
      </c>
      <c r="F21" s="19">
        <v>79.42</v>
      </c>
      <c r="G21" s="18">
        <v>147.89</v>
      </c>
      <c r="H21" s="10">
        <v>19</v>
      </c>
      <c r="I21" s="16" t="s">
        <v>306</v>
      </c>
      <c r="J21" s="16"/>
      <c r="K21" s="16"/>
      <c r="L21" s="13"/>
      <c r="M21" s="34"/>
      <c r="N21" s="34"/>
      <c r="O21" s="34"/>
    </row>
    <row r="22" ht="14.25" spans="1:15">
      <c r="A22" s="26">
        <v>20</v>
      </c>
      <c r="B22" s="25" t="s">
        <v>307</v>
      </c>
      <c r="C22" s="5">
        <v>2200730313</v>
      </c>
      <c r="D22" s="6" t="s">
        <v>279</v>
      </c>
      <c r="E22" s="7" t="s">
        <v>294</v>
      </c>
      <c r="F22" s="19">
        <v>82.48</v>
      </c>
      <c r="G22" s="18">
        <v>146.59</v>
      </c>
      <c r="H22" s="10">
        <v>20</v>
      </c>
      <c r="I22" s="18" t="s">
        <v>292</v>
      </c>
      <c r="J22" s="18"/>
      <c r="K22" s="18"/>
      <c r="L22" s="9"/>
      <c r="M22" s="34"/>
      <c r="N22" s="34"/>
      <c r="O22" s="34"/>
    </row>
    <row r="23" ht="14.25" spans="1:15">
      <c r="A23" s="26">
        <v>21</v>
      </c>
      <c r="B23" s="25" t="s">
        <v>308</v>
      </c>
      <c r="C23" s="5">
        <v>2200730415</v>
      </c>
      <c r="D23" s="6" t="s">
        <v>284</v>
      </c>
      <c r="E23" s="7" t="s">
        <v>309</v>
      </c>
      <c r="F23" s="19">
        <v>74.77</v>
      </c>
      <c r="G23" s="9">
        <v>146.41</v>
      </c>
      <c r="H23" s="10">
        <v>21</v>
      </c>
      <c r="I23" s="26" t="s">
        <v>292</v>
      </c>
      <c r="J23" s="2" t="s">
        <v>246</v>
      </c>
      <c r="K23" s="18"/>
      <c r="L23" s="9"/>
      <c r="M23" s="34"/>
      <c r="N23" s="34"/>
      <c r="O23" s="34"/>
    </row>
    <row r="24" ht="14.25" spans="1:15">
      <c r="A24" s="26">
        <v>22</v>
      </c>
      <c r="B24" s="25" t="s">
        <v>310</v>
      </c>
      <c r="C24" s="5">
        <v>2200730306</v>
      </c>
      <c r="D24" s="6" t="s">
        <v>279</v>
      </c>
      <c r="E24" s="7" t="s">
        <v>291</v>
      </c>
      <c r="F24" s="19">
        <v>79.8</v>
      </c>
      <c r="G24" s="18">
        <v>145.49</v>
      </c>
      <c r="H24" s="10">
        <v>22</v>
      </c>
      <c r="I24" s="18" t="s">
        <v>311</v>
      </c>
      <c r="J24" s="18" t="s">
        <v>312</v>
      </c>
      <c r="K24" s="18" t="s">
        <v>313</v>
      </c>
      <c r="L24" s="9"/>
      <c r="M24" s="34"/>
      <c r="N24" s="34"/>
      <c r="O24" s="34"/>
    </row>
    <row r="25" ht="14.25" spans="1:15">
      <c r="A25" s="26">
        <v>23</v>
      </c>
      <c r="B25" s="25" t="s">
        <v>314</v>
      </c>
      <c r="C25" s="5">
        <v>2200730406</v>
      </c>
      <c r="D25" s="6" t="s">
        <v>284</v>
      </c>
      <c r="E25" s="7" t="s">
        <v>294</v>
      </c>
      <c r="F25" s="19">
        <v>77.2</v>
      </c>
      <c r="G25" s="18">
        <v>144.21</v>
      </c>
      <c r="H25" s="10">
        <v>23</v>
      </c>
      <c r="I25" s="18" t="s">
        <v>292</v>
      </c>
      <c r="J25" s="18"/>
      <c r="K25" s="18"/>
      <c r="L25" s="9"/>
      <c r="M25" s="34"/>
      <c r="N25" s="34"/>
      <c r="O25" s="34"/>
    </row>
    <row r="26" ht="14.25" spans="1:15">
      <c r="A26" s="26">
        <v>24</v>
      </c>
      <c r="B26" s="25" t="s">
        <v>315</v>
      </c>
      <c r="C26" s="5">
        <v>2200730311</v>
      </c>
      <c r="D26" s="6" t="s">
        <v>279</v>
      </c>
      <c r="E26" s="7" t="s">
        <v>294</v>
      </c>
      <c r="F26" s="19">
        <v>78.68</v>
      </c>
      <c r="G26" s="18">
        <v>142.95</v>
      </c>
      <c r="H26" s="10">
        <v>24</v>
      </c>
      <c r="I26" s="18" t="s">
        <v>312</v>
      </c>
      <c r="J26" s="18"/>
      <c r="K26" s="18"/>
      <c r="L26" s="9"/>
      <c r="M26" s="34"/>
      <c r="N26" s="34"/>
      <c r="O26" s="34"/>
    </row>
    <row r="27" ht="14.25" spans="1:15">
      <c r="A27" s="26">
        <v>25</v>
      </c>
      <c r="B27" s="25" t="s">
        <v>316</v>
      </c>
      <c r="C27" s="5">
        <v>2200730416</v>
      </c>
      <c r="D27" s="6" t="s">
        <v>284</v>
      </c>
      <c r="E27" s="7" t="s">
        <v>309</v>
      </c>
      <c r="F27" s="19">
        <v>76.78</v>
      </c>
      <c r="G27" s="18">
        <v>142.88</v>
      </c>
      <c r="H27" s="10">
        <v>25</v>
      </c>
      <c r="I27" s="18" t="s">
        <v>311</v>
      </c>
      <c r="J27" s="18" t="s">
        <v>306</v>
      </c>
      <c r="K27" s="18"/>
      <c r="L27" s="9"/>
      <c r="M27" s="34"/>
      <c r="N27" s="34"/>
      <c r="O27" s="34"/>
    </row>
    <row r="28" ht="14.25" spans="1:15">
      <c r="A28" s="26">
        <v>26</v>
      </c>
      <c r="B28" s="27" t="s">
        <v>317</v>
      </c>
      <c r="C28" s="27">
        <v>2200730413</v>
      </c>
      <c r="D28" s="28" t="s">
        <v>318</v>
      </c>
      <c r="E28" s="29" t="s">
        <v>41</v>
      </c>
      <c r="F28" s="26">
        <v>78.08</v>
      </c>
      <c r="G28" s="2">
        <v>142.27</v>
      </c>
      <c r="H28" s="10">
        <v>26</v>
      </c>
      <c r="I28" s="26" t="s">
        <v>246</v>
      </c>
      <c r="J28" s="2"/>
      <c r="K28" s="2"/>
      <c r="L28" s="34"/>
      <c r="M28" s="34"/>
      <c r="N28" s="34"/>
      <c r="O28" s="34"/>
    </row>
    <row r="29" ht="14.25" spans="1:15">
      <c r="A29" s="26">
        <v>27</v>
      </c>
      <c r="B29" s="27" t="s">
        <v>319</v>
      </c>
      <c r="C29" s="27">
        <v>2200730410</v>
      </c>
      <c r="D29" s="28" t="s">
        <v>318</v>
      </c>
      <c r="E29" s="29" t="s">
        <v>15</v>
      </c>
      <c r="F29" s="26">
        <v>81.24</v>
      </c>
      <c r="G29" s="2">
        <v>141.49</v>
      </c>
      <c r="H29" s="10">
        <v>27</v>
      </c>
      <c r="I29" s="38"/>
      <c r="J29" s="2"/>
      <c r="K29" s="2"/>
      <c r="L29" s="34"/>
      <c r="M29" s="34"/>
      <c r="N29" s="34"/>
      <c r="O29" s="34"/>
    </row>
    <row r="30" ht="14.25" spans="1:15">
      <c r="A30" s="26">
        <v>28</v>
      </c>
      <c r="B30" s="27" t="s">
        <v>320</v>
      </c>
      <c r="C30" s="27">
        <v>2200730307</v>
      </c>
      <c r="D30" s="28" t="s">
        <v>321</v>
      </c>
      <c r="E30" s="29" t="s">
        <v>53</v>
      </c>
      <c r="F30" s="26">
        <v>76.07</v>
      </c>
      <c r="G30" s="2">
        <v>139.75</v>
      </c>
      <c r="H30" s="10">
        <v>28</v>
      </c>
      <c r="I30" s="26" t="s">
        <v>292</v>
      </c>
      <c r="J30" s="2" t="s">
        <v>246</v>
      </c>
      <c r="K30" s="2"/>
      <c r="L30" s="34"/>
      <c r="M30" s="34"/>
      <c r="N30" s="34"/>
      <c r="O30" s="34"/>
    </row>
    <row r="31" ht="14.25" spans="1:15">
      <c r="A31" s="26">
        <v>29</v>
      </c>
      <c r="B31" s="27" t="s">
        <v>322</v>
      </c>
      <c r="C31" s="27">
        <v>2200730319</v>
      </c>
      <c r="D31" s="28" t="s">
        <v>321</v>
      </c>
      <c r="E31" s="29" t="s">
        <v>15</v>
      </c>
      <c r="F31" s="26">
        <v>80.27</v>
      </c>
      <c r="G31" s="2">
        <v>139.71</v>
      </c>
      <c r="H31" s="10">
        <v>29</v>
      </c>
      <c r="I31" s="2"/>
      <c r="J31" s="2"/>
      <c r="K31" s="2"/>
      <c r="L31" s="34"/>
      <c r="M31" s="34"/>
      <c r="N31" s="34"/>
      <c r="O31" s="34"/>
    </row>
    <row r="32" ht="14.25" spans="1:15">
      <c r="A32" s="26">
        <v>30</v>
      </c>
      <c r="B32" s="27" t="s">
        <v>323</v>
      </c>
      <c r="C32" s="27">
        <v>2200730412</v>
      </c>
      <c r="D32" s="28" t="s">
        <v>318</v>
      </c>
      <c r="E32" s="30" t="s">
        <v>53</v>
      </c>
      <c r="F32" s="26">
        <v>78.48</v>
      </c>
      <c r="G32" s="2">
        <v>139.63</v>
      </c>
      <c r="H32" s="10">
        <v>30</v>
      </c>
      <c r="I32" s="37" t="s">
        <v>292</v>
      </c>
      <c r="J32" s="2" t="s">
        <v>246</v>
      </c>
      <c r="K32" s="2"/>
      <c r="L32" s="34"/>
      <c r="M32" s="34"/>
      <c r="N32" s="34"/>
      <c r="O32" s="34"/>
    </row>
    <row r="33" ht="14.25" spans="1:15">
      <c r="A33" s="26">
        <v>31</v>
      </c>
      <c r="B33" s="27" t="s">
        <v>324</v>
      </c>
      <c r="C33" s="27">
        <v>2200730317</v>
      </c>
      <c r="D33" s="28" t="s">
        <v>321</v>
      </c>
      <c r="E33" s="30" t="s">
        <v>15</v>
      </c>
      <c r="F33" s="26">
        <v>80.13</v>
      </c>
      <c r="G33" s="2">
        <v>138.61</v>
      </c>
      <c r="H33" s="10">
        <v>31</v>
      </c>
      <c r="I33" s="37"/>
      <c r="J33" s="2"/>
      <c r="K33" s="2"/>
      <c r="L33" s="34"/>
      <c r="M33" s="34"/>
      <c r="N33" s="34"/>
      <c r="O33" s="34"/>
    </row>
    <row r="34" ht="14.25" spans="1:15">
      <c r="A34" s="26">
        <v>32</v>
      </c>
      <c r="B34" s="27" t="s">
        <v>325</v>
      </c>
      <c r="C34" s="27">
        <v>2200730309</v>
      </c>
      <c r="D34" s="28" t="s">
        <v>321</v>
      </c>
      <c r="E34" s="29" t="s">
        <v>15</v>
      </c>
      <c r="F34" s="26">
        <v>76.48</v>
      </c>
      <c r="G34" s="2">
        <v>138.18</v>
      </c>
      <c r="H34" s="10">
        <v>32</v>
      </c>
      <c r="I34" s="26"/>
      <c r="J34" s="2"/>
      <c r="K34" s="2"/>
      <c r="L34" s="34"/>
      <c r="M34" s="34"/>
      <c r="N34" s="34"/>
      <c r="O34" s="34"/>
    </row>
    <row r="35" ht="14.25" spans="1:15">
      <c r="A35" s="26">
        <v>33</v>
      </c>
      <c r="B35" s="27" t="s">
        <v>326</v>
      </c>
      <c r="C35" s="27">
        <v>2200730414</v>
      </c>
      <c r="D35" s="28" t="s">
        <v>318</v>
      </c>
      <c r="E35" s="29" t="s">
        <v>53</v>
      </c>
      <c r="F35" s="26">
        <v>75.81</v>
      </c>
      <c r="G35" s="2">
        <v>136.92</v>
      </c>
      <c r="H35" s="10">
        <v>33</v>
      </c>
      <c r="I35" s="26" t="s">
        <v>292</v>
      </c>
      <c r="J35" s="2" t="s">
        <v>246</v>
      </c>
      <c r="K35" s="2"/>
      <c r="L35" s="34"/>
      <c r="M35" s="34"/>
      <c r="N35" s="34"/>
      <c r="O35" s="34"/>
    </row>
    <row r="36" ht="14.25" spans="1:15">
      <c r="A36" s="26">
        <v>34</v>
      </c>
      <c r="B36" s="27" t="s">
        <v>327</v>
      </c>
      <c r="C36" s="27">
        <v>2200730308</v>
      </c>
      <c r="D36" s="28" t="s">
        <v>321</v>
      </c>
      <c r="E36" s="29" t="s">
        <v>53</v>
      </c>
      <c r="F36" s="26">
        <v>77.66</v>
      </c>
      <c r="G36" s="2">
        <v>136.63</v>
      </c>
      <c r="H36" s="10">
        <v>34</v>
      </c>
      <c r="I36" s="26" t="s">
        <v>292</v>
      </c>
      <c r="J36" s="2" t="s">
        <v>246</v>
      </c>
      <c r="K36" s="2"/>
      <c r="L36" s="34"/>
      <c r="M36" s="34"/>
      <c r="N36" s="34"/>
      <c r="O36" s="34"/>
    </row>
    <row r="37" ht="14.25" spans="1:15">
      <c r="A37" s="26">
        <v>35</v>
      </c>
      <c r="B37" s="27" t="s">
        <v>328</v>
      </c>
      <c r="C37" s="27">
        <v>2200730418</v>
      </c>
      <c r="D37" s="28" t="s">
        <v>318</v>
      </c>
      <c r="E37" s="29" t="s">
        <v>53</v>
      </c>
      <c r="F37" s="2">
        <v>75.43</v>
      </c>
      <c r="G37" s="2">
        <v>135.84</v>
      </c>
      <c r="H37" s="10">
        <v>35</v>
      </c>
      <c r="I37" s="2" t="s">
        <v>292</v>
      </c>
      <c r="J37" s="2" t="s">
        <v>246</v>
      </c>
      <c r="K37" s="2"/>
      <c r="L37" s="34"/>
      <c r="M37" s="34"/>
      <c r="N37" s="34"/>
      <c r="O37" s="34"/>
    </row>
    <row r="38" ht="14.25" spans="1:15">
      <c r="A38" s="26">
        <v>36</v>
      </c>
      <c r="B38" s="27" t="s">
        <v>329</v>
      </c>
      <c r="C38" s="27">
        <v>2200730318</v>
      </c>
      <c r="D38" s="28" t="s">
        <v>321</v>
      </c>
      <c r="E38" s="30" t="s">
        <v>41</v>
      </c>
      <c r="F38" s="2">
        <v>78.92</v>
      </c>
      <c r="G38" s="2">
        <v>135.63</v>
      </c>
      <c r="H38" s="10">
        <v>36</v>
      </c>
      <c r="I38" s="26" t="s">
        <v>292</v>
      </c>
      <c r="J38" s="2"/>
      <c r="K38" s="2"/>
      <c r="L38" s="34"/>
      <c r="M38" s="34"/>
      <c r="N38" s="34"/>
      <c r="O38" s="34"/>
    </row>
    <row r="39" ht="14.25" spans="1:15">
      <c r="A39" s="26">
        <v>37</v>
      </c>
      <c r="B39" s="27" t="s">
        <v>330</v>
      </c>
      <c r="C39" s="27">
        <v>2200730310</v>
      </c>
      <c r="D39" s="28" t="s">
        <v>321</v>
      </c>
      <c r="E39" s="29" t="s">
        <v>41</v>
      </c>
      <c r="F39" s="2">
        <v>76.12</v>
      </c>
      <c r="G39" s="2">
        <v>135.34</v>
      </c>
      <c r="H39" s="10">
        <v>37</v>
      </c>
      <c r="I39" s="26" t="s">
        <v>292</v>
      </c>
      <c r="J39" s="2"/>
      <c r="K39" s="2"/>
      <c r="L39" s="34"/>
      <c r="M39" s="34"/>
      <c r="N39" s="34"/>
      <c r="O39" s="34"/>
    </row>
    <row r="40" ht="14.25" spans="1:15">
      <c r="A40" s="26">
        <v>38</v>
      </c>
      <c r="B40" s="27" t="s">
        <v>331</v>
      </c>
      <c r="C40" s="27">
        <v>2200730411</v>
      </c>
      <c r="D40" s="28" t="s">
        <v>318</v>
      </c>
      <c r="E40" s="29" t="s">
        <v>262</v>
      </c>
      <c r="F40" s="2">
        <v>75.27</v>
      </c>
      <c r="G40" s="2">
        <v>134.72</v>
      </c>
      <c r="H40" s="10">
        <v>38</v>
      </c>
      <c r="I40" s="26" t="s">
        <v>292</v>
      </c>
      <c r="J40" s="2" t="s">
        <v>246</v>
      </c>
      <c r="K40" s="2"/>
      <c r="L40" s="34"/>
      <c r="M40" s="34"/>
      <c r="N40" s="34"/>
      <c r="O40" s="34"/>
    </row>
    <row r="41" ht="14.25" spans="1:15">
      <c r="A41" s="26">
        <v>39</v>
      </c>
      <c r="B41" s="27" t="s">
        <v>332</v>
      </c>
      <c r="C41" s="27">
        <v>2200730409</v>
      </c>
      <c r="D41" s="28" t="s">
        <v>318</v>
      </c>
      <c r="E41" s="30" t="s">
        <v>233</v>
      </c>
      <c r="F41" s="2">
        <v>71.56</v>
      </c>
      <c r="G41" s="2">
        <v>133.75</v>
      </c>
      <c r="H41" s="10">
        <v>39</v>
      </c>
      <c r="I41" s="37" t="s">
        <v>292</v>
      </c>
      <c r="J41" s="2" t="s">
        <v>236</v>
      </c>
      <c r="K41" s="2" t="s">
        <v>333</v>
      </c>
      <c r="L41" s="34"/>
      <c r="M41" s="34"/>
      <c r="N41" s="34"/>
      <c r="O41" s="34"/>
    </row>
    <row r="42" ht="13" customHeight="1" spans="1:15">
      <c r="A42" s="26">
        <v>40</v>
      </c>
      <c r="B42" s="27" t="s">
        <v>334</v>
      </c>
      <c r="C42" s="27">
        <v>2200730312</v>
      </c>
      <c r="D42" s="28" t="s">
        <v>321</v>
      </c>
      <c r="E42" s="29" t="s">
        <v>244</v>
      </c>
      <c r="F42" s="31">
        <v>69.65</v>
      </c>
      <c r="G42" s="2">
        <v>130.22</v>
      </c>
      <c r="H42" s="10">
        <v>40</v>
      </c>
      <c r="I42" s="26" t="s">
        <v>235</v>
      </c>
      <c r="J42" s="2" t="s">
        <v>335</v>
      </c>
      <c r="K42" s="2" t="s">
        <v>292</v>
      </c>
      <c r="L42" s="2" t="s">
        <v>246</v>
      </c>
      <c r="M42" s="34"/>
      <c r="N42" s="34"/>
      <c r="O42" s="34"/>
    </row>
  </sheetData>
  <mergeCells count="5">
    <mergeCell ref="A1:H1"/>
    <mergeCell ref="M1:M2"/>
    <mergeCell ref="N1:N2"/>
    <mergeCell ref="O1:O2"/>
    <mergeCell ref="I1:L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20统</vt:lpstr>
      <vt:lpstr>20单</vt:lpstr>
      <vt:lpstr>21统</vt:lpstr>
      <vt:lpstr>21单</vt:lpstr>
      <vt:lpstr>22统</vt:lpstr>
      <vt:lpstr>22单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董正杰</cp:lastModifiedBy>
  <dcterms:created xsi:type="dcterms:W3CDTF">2023-05-12T11:15:00Z</dcterms:created>
  <dcterms:modified xsi:type="dcterms:W3CDTF">2023-09-27T10:13:49Z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